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autoCompressPictures="0" defaultThemeVersion="166925"/>
  <mc:AlternateContent xmlns:mc="http://schemas.openxmlformats.org/markup-compatibility/2006">
    <mc:Choice Requires="x15">
      <x15ac:absPath xmlns:x15ac="http://schemas.microsoft.com/office/spreadsheetml/2010/11/ac" url="C:\Users\TKeating\Documents\Classification\Classification Committee 2019\Classification Survey\"/>
    </mc:Choice>
  </mc:AlternateContent>
  <xr:revisionPtr revIDLastSave="0" documentId="13_ncr:1_{92F0548F-0553-43C1-96EA-9D89D1F4D846}" xr6:coauthVersionLast="44" xr6:coauthVersionMax="44" xr10:uidLastSave="{00000000-0000-0000-0000-000000000000}"/>
  <workbookProtection workbookAlgorithmName="SHA-512" workbookHashValue="Obz1VY02DCZ84gKjjcNxgjIBd0SBKBAt6M2got3HS7x9TYIMvw5XubyZMnutizeQeukGHH/raGYEvgOlarzoOA==" workbookSaltValue="88DSWWEBi13Y7mW4vm6BeA==" workbookSpinCount="100000" lockStructure="1"/>
  <bookViews>
    <workbookView xWindow="-108" yWindow="-108" windowWidth="23256" windowHeight="12576" xr2:uid="{00000000-000D-0000-FFFF-FFFF00000000}"/>
  </bookViews>
  <sheets>
    <sheet name="Data" sheetId="1" r:id="rId1"/>
    <sheet name="Pivot" sheetId="2" r:id="rId2"/>
    <sheet name="Respondents" sheetId="3" r:id="rId3"/>
    <sheet name="RuralUrban" sheetId="4" r:id="rId4"/>
    <sheet name="Location" sheetId="5" r:id="rId5"/>
    <sheet name="PubPriv" sheetId="6" r:id="rId6"/>
    <sheet name="Issue" sheetId="7" r:id="rId7"/>
    <sheet name="NegImpact" sheetId="8" r:id="rId8"/>
    <sheet name="PolicyChange" sheetId="9" r:id="rId9"/>
    <sheet name="Boys" sheetId="10" r:id="rId10"/>
    <sheet name="Boys2" sheetId="13" r:id="rId11"/>
    <sheet name="Girls" sheetId="11" r:id="rId12"/>
    <sheet name="Girls2" sheetId="12" r:id="rId13"/>
  </sheets>
  <definedNames>
    <definedName name="_xlnm.Print_Titles" localSheetId="9">Boys!$1:$1</definedName>
    <definedName name="_xlnm.Print_Titles" localSheetId="10">Boys2!$1:$1</definedName>
    <definedName name="_xlnm.Print_Titles" localSheetId="11">Girls!$1:$1</definedName>
    <definedName name="_xlnm.Print_Titles" localSheetId="12">Girls2!$1:$1</definedName>
  </definedNames>
  <calcPr calcId="191029" concurrentCalc="0"/>
  <pivotCaches>
    <pivotCache cacheId="0" r:id="rId1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1" i="9" l="1"/>
  <c r="C7" i="9"/>
  <c r="F1" i="8"/>
  <c r="C7" i="8"/>
  <c r="F1" i="7"/>
  <c r="C7" i="7"/>
  <c r="C7" i="6"/>
  <c r="C8" i="5"/>
  <c r="C7" i="4"/>
  <c r="C11" i="3"/>
</calcChain>
</file>

<file path=xl/sharedStrings.xml><?xml version="1.0" encoding="utf-8"?>
<sst xmlns="http://schemas.openxmlformats.org/spreadsheetml/2006/main" count="24578" uniqueCount="2307">
  <si>
    <t>Timestamp</t>
  </si>
  <si>
    <t>What is your position? (Please select all that apply)</t>
  </si>
  <si>
    <t>Which description best describes your school?</t>
  </si>
  <si>
    <t>In which area of the state is your school located?</t>
  </si>
  <si>
    <t>In which county is your school located?</t>
  </si>
  <si>
    <t xml:space="preserve">Please list your 2019-20 BEDS (9-11) enrollment number. </t>
  </si>
  <si>
    <t>Please list your district's free and reduced lunch percentage (from Iowa Department of Education).</t>
  </si>
  <si>
    <t>Which best describes your school?</t>
  </si>
  <si>
    <t xml:space="preserve">In general, do you believe there is a competitive equity issue in the sports sanctioned by IHSAA/IGHSAU?  </t>
  </si>
  <si>
    <t>If you answered“yes,” in what areas do you believe the competitive equity issue exists? (Please select all that apply)</t>
  </si>
  <si>
    <t xml:space="preserve">If you believe there is a problem with competitive equity in BOYS sports, please select the BOYS sport(s) where problems exist. (Please select all that apply) </t>
  </si>
  <si>
    <t>Please use this space for any comments regarding equity issues in BOYS sports.</t>
  </si>
  <si>
    <t xml:space="preserve">If you believe there is a problem with competitive equity in GIRLS sports, please select the GIRLS sport(s) where problems exist. (Please select all that apply) </t>
  </si>
  <si>
    <t>Please use this space for any comments regarding equity issues in GIRLS sports.</t>
  </si>
  <si>
    <t xml:space="preserve">Do you believe YOUR HIGH SCHOOL(S) has been negatively impacted by competitive inequity in one or more sports?  </t>
  </si>
  <si>
    <t xml:space="preserve">If you believe YOUR SCHOOL(S) has been negatively impacted by competitive inequity in BOYS sports, please select the BOYS sport(s) that YOUR SCHOOL(S) sponsor which are negatively impacted. (Please select all that apply) </t>
  </si>
  <si>
    <t>Please use this space for comments regarding the negative impact on YOUR SCHOOL(S) resulting from competitive inequity in BOYS sports.</t>
  </si>
  <si>
    <t xml:space="preserve">If you believe YOUR SCHOOL(S) has been negatively impacted by competitive inequity in GIRLS sports, please select the GIRLS sport(s) that YOUR SCHOOL(S) sponsor which are negatively impacted. (Please select all that apply) </t>
  </si>
  <si>
    <t>Please use this space for comments regarding the negative impact on YOUR SCHOOL(S) resulting from competitive inequity in GIRLS sports.</t>
  </si>
  <si>
    <t>Please rate the following factors regarding their impact on competition inequity in IHSAA/IGHSAU sports.Please check your response in the appropriate box. [Counting Special Education students in total enrollment]</t>
  </si>
  <si>
    <t>Please rate the following factors regarding their impact on competition inequity in IHSAA/IGHSAU sports.Please check your response in the appropriate box. [District/School support of athletics]</t>
  </si>
  <si>
    <t>Please rate the following factors regarding their impact on competition inequity in IHSAA/IGHSAU sports.Please check your response in the appropriate box. [Counting all students from co-op sending school]</t>
  </si>
  <si>
    <t>Please rate the following factors regarding their impact on competition inequity in IHSAA/IGHSAU sports.Please check your response in the appropriate box. [Geographic location of the school]</t>
  </si>
  <si>
    <t>Please rate the following factors regarding their impact on competition inequity in IHSAA/IGHSAU sports.Please check your response in the appropriate box. [Income Level/Socioeconomic status]</t>
  </si>
  <si>
    <t>Please rate the following factors regarding their impact on competition inequity in IHSAA/IGHSAU sports.Please check your response in the appropriate box. [Open Enrollment]</t>
  </si>
  <si>
    <t>Please rate the following factors regarding their impact on competition inequity in IHSAA/IGHSAU sports.Please check your response in the appropriate box. [Non-public schools]</t>
  </si>
  <si>
    <t>Please rate the following factors regarding their impact on competition inequity in IHSAA/IGHSAU sports.Please check your response in the appropriate box. [Quality of coaching staff]</t>
  </si>
  <si>
    <t>Please rate the following factors regarding their impact on competition inequity in IHSAA/IGHSAU sports.Please check your response in the appropriate box. [Quality of facilities]</t>
  </si>
  <si>
    <t>Please rate the following factors regarding their impact on competition inequity in IHSAA/IGHSAU sports.Please check your response in the appropriate box. [Level of student particpation]</t>
  </si>
  <si>
    <t>Please rate the following factors regarding their impact on competition inequity in IHSAA/IGHSAU sports.Please check your response in the appropriate box. [Too few classifications]</t>
  </si>
  <si>
    <t>Please rate the following factors regarding their impact on competition inequity in IHSAA/IGHSAU sports.Please check your response in the appropriate box. [Transfer students]</t>
  </si>
  <si>
    <t>Please rate the following factors regarding their impact on competition inequity in IHSAA/IGHSAU sports.Please check your response in the appropriate box. [User fees for student athletes]</t>
  </si>
  <si>
    <t>Please rate the following factors regarding their impact on competition inequity in IHSAA/IGHSAU sports.Please check your response in the appropriate box. [Youth feeder programs]</t>
  </si>
  <si>
    <t>Please rate the following factors regarding their impact on competition inequity in IHSAA/IGHSAU sports.Please check your response in the appropriate box. [Other]</t>
  </si>
  <si>
    <t>Please use this space for comments regarding factors contributing to competition inequity.</t>
  </si>
  <si>
    <t xml:space="preserve">Do you believe the IHSAA/IGHSAU should make a policy change to address competitive equity?  </t>
  </si>
  <si>
    <t>If you believe IHSAA should make a policy change to address competitive equity, please select all the approaches the IHSAA/IGHSAU should explore to address competitive equity.</t>
  </si>
  <si>
    <t>Please use this space for comments regarding the approaches the IHSAA/IGHSAU should explore to address competitive equity.</t>
  </si>
  <si>
    <t>Please respond to the following items regarding IHSAA/IGHSAU co-op teams.Please check your response in the appropriate box. [The current IHSAA/IGHSAU policies in regard to co-op teams are fair and appropriate.]</t>
  </si>
  <si>
    <t>Please respond to the following items regarding IHSAA/IGHSAU co-op teams.Please check your response in the appropriate box. [The current IHSAA/IGHSAU policies in regard to co-op teams meet the needs of my district/school.]</t>
  </si>
  <si>
    <t>Please respond to the following items regarding IHSAA/IGHSAU co-op teams.Please check your response in the appropriate box. [The enrollment number to determine Co-op classification should include the total BEDS number from the host school and only the number of participants from the sending school.]</t>
  </si>
  <si>
    <t>Please respond to the following items regarding IHSAA/IGHSAU co-op teams.Please check your response in the appropriate box. [Co-ops are necessary to maintain student access to a sport for a district/school.]</t>
  </si>
  <si>
    <t>Please use this space for comments on IHSAA/IGHSAU co-op team policies.</t>
  </si>
  <si>
    <t>Please rate the following outcomes as they relate to measuring the success of your high school athletic program(s)? [Athletes performing well academically]</t>
  </si>
  <si>
    <t>If you chose "other" for how success is best measured in your high school athletic program(s), please identify the "other" factor here.</t>
  </si>
  <si>
    <t>Please respond to the following items regarding IHSAA/IGHSAU co-op teams.Please check your response in the appropriate box. [The enrollment number to determine Co-op programs should include the total BEDS number from the host school and the total number of only the gender which will participate in the Co-op.]</t>
  </si>
  <si>
    <t>Please rate the following outcomes as they relate to measuring the success of your high school athletic program(s)? [High participation rate]</t>
  </si>
  <si>
    <t>Please rate the following outcomes as they relate to measuring the success of your high school athletic program(s)? [High student body and community support/involvement/pride (e.g. attendance at games)]</t>
  </si>
  <si>
    <t>Please rate the following outcomes as they relate to measuring the success of your high school athletic program(s)? [The number of conference, district, regional, substate and/or state championships]</t>
  </si>
  <si>
    <t>Please rate the following outcomes as they relate to measuring the success of your high school athletic program(s)? [Winning and losing]</t>
  </si>
  <si>
    <t>Please rate the following outcomes as they relate to measuring the success of your high school athletic program(s)? [Relatively close scores of contests (e.g. 35-14 vs. 70-7)]</t>
  </si>
  <si>
    <t>Please rate the following outcomes as they relate to measuring the success of your high school athletic program(s)? [Other]</t>
  </si>
  <si>
    <t>From the list in the previous question, please list what you consider the three most important outcomes:</t>
  </si>
  <si>
    <t>Please rate the following outcomes as they relate to measuring the success of your high school athletic program(s)? [Row 8]</t>
  </si>
  <si>
    <t>Principal, Athletic Director/Activities Director</t>
  </si>
  <si>
    <t>Rural</t>
  </si>
  <si>
    <t>Southwest</t>
  </si>
  <si>
    <t>Adair</t>
  </si>
  <si>
    <t>Public School</t>
  </si>
  <si>
    <t>Yes</t>
  </si>
  <si>
    <t>Classification for District and Post-Season play (Football), Classification placement for post-season play (all other sports), Regular season play</t>
  </si>
  <si>
    <t>Baseball, Basketball, Football, Wrestling</t>
  </si>
  <si>
    <t>Basketball, Softball, Track and Field, Volleyball</t>
  </si>
  <si>
    <t>Baseball, Basketball, Football</t>
  </si>
  <si>
    <t xml:space="preserve">We don't as our kids are being recruited out of our district being a small isolated rural district, however playing against parochial schools that have out of state move ins or able to draw from much larger metropolitan populations does seem feel equitable.  </t>
  </si>
  <si>
    <t>Basketball, Softball, Volleyball</t>
  </si>
  <si>
    <t>Not sure</t>
  </si>
  <si>
    <t>Some Impact</t>
  </si>
  <si>
    <t>Significant Impact</t>
  </si>
  <si>
    <t>Don't think there is a perfect solution but would like to see associations collect and utilize or share participation % data to see correlations between SES or other factors, private vs public, proximity to larger metropolitan areas, "success factors" and how that impacts participation % of schools</t>
  </si>
  <si>
    <t>Apply a combination of socio-economic, open enrollment and success calculation to enrollment</t>
  </si>
  <si>
    <t>parochial vs private needs to be addressed but SES or participation %'s also need to factor in</t>
  </si>
  <si>
    <t>Agree</t>
  </si>
  <si>
    <t>Strongly agree</t>
  </si>
  <si>
    <t>In order to meet students interests needs CO-OP has to exist for smaller schools but should factor in the number of students participating in a CO-OP and not just the total beds numbers.</t>
  </si>
  <si>
    <t>Very important</t>
  </si>
  <si>
    <t>Important</t>
  </si>
  <si>
    <t>Neutral</t>
  </si>
  <si>
    <t xml:space="preserve">Participation rates, winning &amp; losing, competitiveness,  </t>
  </si>
  <si>
    <t>Athletic Director/Activities Director</t>
  </si>
  <si>
    <t>Adams</t>
  </si>
  <si>
    <t>Classification for District and Post-Season play (Football), Classification placement for post-season play (all other sports)</t>
  </si>
  <si>
    <t>Baseball, Basketball, Cross Country, Football, Golf, Tennis, Track and Field, Wrestling</t>
  </si>
  <si>
    <t xml:space="preserve">We do not have the same resources as a private small school in/or near a large city.  Once we get into the postseason we are at a huge competitive disadvantage against those teams.  </t>
  </si>
  <si>
    <t>Basketball, Cross Country, Golf, Softball, Tennis, Track and Field, Volleyball</t>
  </si>
  <si>
    <t>We do not have the same resources as a private small school in/or near a large city.  Once we get into the postseason we are at a huge competitive disadvantage against those teams.</t>
  </si>
  <si>
    <t xml:space="preserve">A few years ago we had a very talented group of boys.  They lost in the football playoffs to a private school.  They lost in the basketball playoffs to a private school.  They were kept out of state in some events to a private school.  Happens every year to a school like us.  </t>
  </si>
  <si>
    <t xml:space="preserve">If it impacts one sport it impacts every sport that your school competes in.  I have seen inequity in every sport whether it is our school or another school like us.  Or maybe a school in our conference.  </t>
  </si>
  <si>
    <t>No Impact</t>
  </si>
  <si>
    <t>Undecided</t>
  </si>
  <si>
    <t xml:space="preserve">I would love to see some thing changed but the problem is that I don't know how that happens.  I look at possible solutions and they could work.  But they could also make things worse.  I am undecided because I have not seen or heard a solution that would level the playing field a little more.  </t>
  </si>
  <si>
    <t>Strongly Disagree</t>
  </si>
  <si>
    <t>Competitive scores, High participation rate, High support</t>
  </si>
  <si>
    <t>Principal</t>
  </si>
  <si>
    <t>Basketball, Football, Track and Field</t>
  </si>
  <si>
    <t xml:space="preserve">Class A football consists of roughly 25-40 kids out for football.  Look at any parochial or "growing" suburban school in Class A and you will see close to 60 kids out.  That is a huge advantage.  </t>
  </si>
  <si>
    <t xml:space="preserve">First time in close to 25 years Corning/Villisca/Southwest Valley has made the postseason play.  Only to get matched up with parochial Gehlen Catholic.  They bring well over the numbers we have, with kids who could be competing against Class 2 or 3A teams. </t>
  </si>
  <si>
    <t>Apply a combination of socio-economic, open enrollment and success calculation to enrollment, For boys sports, count only boys in the BEDS number; for girls sports, count only girls in the BEDS number.</t>
  </si>
  <si>
    <t xml:space="preserve">High participation rate, close scores, performing well academically. </t>
  </si>
  <si>
    <t>Superintendent/President</t>
  </si>
  <si>
    <t>Classification placement for post-season play (all other sports)</t>
  </si>
  <si>
    <t>Baseball, Basketball, Football, Track and Field</t>
  </si>
  <si>
    <t xml:space="preserve">Parochial schools in urban areas playing smaller rural areas is not fair. </t>
  </si>
  <si>
    <t>Apply an adjustment to private/parochial/independent schools only, For boys sports, count only boys in the BEDS number; for girls sports, count only girls in the BEDS number.</t>
  </si>
  <si>
    <t>Unimportant</t>
  </si>
  <si>
    <t>academics, participation, sportsmanship</t>
  </si>
  <si>
    <t>Northeast</t>
  </si>
  <si>
    <t>Allamakee</t>
  </si>
  <si>
    <t>No</t>
  </si>
  <si>
    <t>Apply an open enrollment calculation to enrollment, Apply an adjustment to private/parochial/independent schools only, For boys sports, count only boys in the BEDS number; for girls sports, count only girls in the BEDS number.</t>
  </si>
  <si>
    <t>An open enrollment calculation would be interesting to pull off, since (in theory) the student would be open enrolling for academic/social reasons. A success calculation could be detrimental to smaller schools, who sometimes have a strong class come through to drive up their success number.</t>
  </si>
  <si>
    <t>Disagree</t>
  </si>
  <si>
    <t>Enjoyable athletic experience and becoming better people (not a huge priority, would like it to be)</t>
  </si>
  <si>
    <t>High student body and community support/involvement/pride, high participation rate, winning and losing</t>
  </si>
  <si>
    <t xml:space="preserve">Athletes performing well academically, High Participation rate, High Study body and community support.  </t>
  </si>
  <si>
    <t xml:space="preserve">Allamakee </t>
  </si>
  <si>
    <t>Baseball, Basketball, Cross Country, Football, Soccer, Track and Field, Wrestling</t>
  </si>
  <si>
    <t>Basketball, Cross Country, Softball, Track and Field, Volleyball</t>
  </si>
  <si>
    <t>Baseball, Basketball, Cross Country, Football, Track and Field, Wrestling</t>
  </si>
  <si>
    <t>Apply an adjustment to private/parochial/independent schools only, Apply a combination of socio-economic, open enrollment and success calculation to enrollment</t>
  </si>
  <si>
    <t xml:space="preserve">Ultimately, this is a money issue, parents with money are going to do the extra things to help their kids get better. </t>
  </si>
  <si>
    <t xml:space="preserve">participation, community support, number of championships </t>
  </si>
  <si>
    <t>Southeast</t>
  </si>
  <si>
    <t>Appanoose</t>
  </si>
  <si>
    <t>Close scores, high participation rate, community support</t>
  </si>
  <si>
    <t>Basketball, Football, Track and Field, Wrestling</t>
  </si>
  <si>
    <t xml:space="preserve">Most inequity comes from rural vs suburban or all schools vs Private who recruit. </t>
  </si>
  <si>
    <t>Basketball, Track and Field, Volleyball</t>
  </si>
  <si>
    <t>Student participation has dropped. School spirit lacks from not having a chance with some schools.  Most inequity comes from rural vs suburban or all schools vs Private who recruit. Some students move or open enroll to the dominating schools.</t>
  </si>
  <si>
    <t>Apply a socio-economic calculation to enrollment, Apply an open enrollment calculation to enrollment, Apply an adjustment to private/parochial/independent schools only, Apply a combination of socio-economic and open enrollment calculation to enrollment, Apply a combination of socio-economic and success calculation to enrollment, Apply a combination of socio-economic, open enrollment and success calculation to enrollment</t>
  </si>
  <si>
    <t xml:space="preserve">The Private sector has always been an issue we have not had the courage to address.  I KNOW many of them do recruit and go after students for their programs.  It is so obvious with their won/lost records with public schools and at the state tournament level.  </t>
  </si>
  <si>
    <t xml:space="preserve">In our area we would share more with districts that do not offer or have enough players to field a team but if we were to share it puts us in another class so we say no and the students of that district now do not have the opportunity to participate at all. </t>
  </si>
  <si>
    <t xml:space="preserve">Not getting pounded week after week.  </t>
  </si>
  <si>
    <t>TO many game in football are becoming so lop sided.  Maybe two classes in 8 man.</t>
  </si>
  <si>
    <t>Regular season play</t>
  </si>
  <si>
    <t>Baseball, Basketball, Bowling, Football, Golf, Soccer, Swimming, Tennis, Track and Field, Wrestling</t>
  </si>
  <si>
    <t>Basketball, Golf, Soccer, Softball, Swimming and Diving, Tennis, Track and Field, Volleyball</t>
  </si>
  <si>
    <t>Baseball, Basketball, Football, Golf, Soccer, Swimming, Tennis, Track and Field, Wrestling</t>
  </si>
  <si>
    <t>Basketball, Cross Country, Golf, Soccer, Softball, Swimming and Diving, Tennis, Volleyball</t>
  </si>
  <si>
    <t>Apply a socio-economic calculation to enrollment</t>
  </si>
  <si>
    <t>No opinion</t>
  </si>
  <si>
    <t>academics, community support, participation rate</t>
  </si>
  <si>
    <t>Classification placement for post-season play (all other sports), Regular season play</t>
  </si>
  <si>
    <t>private schools should be required to play at least 1 class up in all sports-   larger schools should not  be playing 8 man football. -  if you have 30 plus kids on the sideline, you've got enough for 11 man</t>
  </si>
  <si>
    <t xml:space="preserve">private schools should be required to play at least 1 class up in all sports- </t>
  </si>
  <si>
    <t>Baseball, Basketball</t>
  </si>
  <si>
    <t>Private school running up the score in basketball - games not competitive due to open recruiting of players</t>
  </si>
  <si>
    <t>Basketball, Softball</t>
  </si>
  <si>
    <t>Apply an open enrollment calculation to enrollment, Apply an adjustment to private/parochial/independent schools only, Apply a combination of socio-economic and open enrollment calculation to enrollment, For boys sports, count only boys in the BEDS number; for girls sports, count only girls in the BEDS number.</t>
  </si>
  <si>
    <t>Athletes performing well academically, Relatively close scores of contest , high participation rate</t>
  </si>
  <si>
    <t>Baseball, Basketball, Cross Country, Football, Soccer, Tennis, Track and Field, Wrestling</t>
  </si>
  <si>
    <t>Suburban schools have the advantage over urban &amp; rural districts, especially isolated rural districts.  Private schools have an advantage over public, especially when it comes to small class;such as Iowa City Regina, Don Bosco, Davenport Assumption, etc, when they are located in or near urban areas</t>
  </si>
  <si>
    <t>Basketball, Cross Country, Golf, Soccer, Softball, Tennis, Track and Field, Volleyball</t>
  </si>
  <si>
    <t>Academics, Winning and Losing, Close Scores</t>
  </si>
  <si>
    <t>Audubon</t>
  </si>
  <si>
    <t>Baseball, Basketball, Football, Track and Field, Wrestling</t>
  </si>
  <si>
    <t>Using strictly enrollment favors suburban schools with low free &amp; reduced %, private schools who can limit enrollment, &amp; affluent communities who can boast new facilities which leads to increased open enrollment in. It's not a coincidence that Don Bosco dominates 8 player FB for example.</t>
  </si>
  <si>
    <t>Using strictly enrollment favors suburban schools with low free &amp; reduced %, private schools who can limit enrollment, &amp; affluent communities who can boast new facilities which leads to increased open enrollment in. It's not a coincidence that Treynor &amp; Van Meter have success in many sports.</t>
  </si>
  <si>
    <t xml:space="preserve">We had to play Remsen St Mary's in state football in a year where they had multiple athletes enroll in to play football (&amp; other sports) after starting HS at various other schools &amp; states. In baseball the 1A field is full of private schools with baseball success-Newman, Don Bosco, St Mary's, etc. </t>
  </si>
  <si>
    <t xml:space="preserve">The majority of inequity seems to be happening in boys sports, but I also am more familiar with the boys side since I am a boys coach. The one thing I think the girls union does a MUCH better job with is they use their own rankings and try to separate ranked teams for postseason play. </t>
  </si>
  <si>
    <t>private schools having a way higher % of their BEDS participating in athletics, private schools not having many SPED students and low free &amp; reduced %, suburban schools bringing in athletes via open enrollment, IHSAA not using their own rankings &amp; thus relying on geography for postseason pairings</t>
  </si>
  <si>
    <t>Apply a socio-economic calculation to enrollment, Apply an open enrollment calculation to enrollment, Apply an adjustment to private/parochial/independent schools only, Apply a combination of socio-economic and open enrollment calculation to enrollment</t>
  </si>
  <si>
    <t xml:space="preserve">Success is so hard to defines so I'd avoid that. I think the bigger issues are open enrollment &amp; SES. I think private schools need a multiplier since they rarely have any SPED students. I also think the IHSAA &amp; IGHSAU need to get on the same page using rankings systems for postseason bracketing. </t>
  </si>
  <si>
    <t>Very unimportant</t>
  </si>
  <si>
    <t>1. Championships 2. Winning &amp; Losing 3. Margin of victory</t>
  </si>
  <si>
    <t>Apply a socio-economic calculation to enrollment, Apply an adjustment to private/parochial/independent schools only</t>
  </si>
  <si>
    <t>academic performance, participation rate, student/community support and price</t>
  </si>
  <si>
    <t>Benton</t>
  </si>
  <si>
    <t>Small Privates schools near larger population centers are able to "find" athletes year after year.  Their success rate is disproportionate to the success rate they should achieve based percentage of private schools.  This is also obvious in the fact these schools compete with 3A schools and win.</t>
  </si>
  <si>
    <t>Basketball, Volleyball</t>
  </si>
  <si>
    <t>Same answer as boys.  Private school advantage.  Bump them up a class.</t>
  </si>
  <si>
    <t>Teams that should place in state do not because they are competing against private schools who "find" nee athletes every year.  They should be bumped up a class.  There is no equity in what has occurred the last 20 years with what private schools are allowed to do.</t>
  </si>
  <si>
    <t>Same as boys.  Private schools should be bumped up a class.</t>
  </si>
  <si>
    <t>Apply an adjustment to private/parochial/independent schools only</t>
  </si>
  <si>
    <t>The obvious equity issue for years has been allowing private schools to funnel kids from large population centers and having a huge advantage every year with their ability to "find" players.  The numbers support this.</t>
  </si>
  <si>
    <t>The three listed as very important.</t>
  </si>
  <si>
    <t>Baseball, Basketball, Cross Country, Football, Golf, Track and Field</t>
  </si>
  <si>
    <t xml:space="preserve">Most small, rural public schools in Iowa feel strongly that private schools have an unfair advantage that are located in URBAN areas.  There is no debating that 1A private school has a larger pool of kids to draw from than a small rural public school.    </t>
  </si>
  <si>
    <t>Basketball, Cross Country, Golf, Softball, Track and Field, Volleyball</t>
  </si>
  <si>
    <t xml:space="preserve">This is a continuation of my response to the boys question...We are geographically limited to who are students are in small, rural public schools.  Private schools in urban areas have many more students to potentially enroll without penalty.  </t>
  </si>
  <si>
    <t>Close scores, high student body &amp; community support &amp; high participation</t>
  </si>
  <si>
    <t>Baseball, Basketball, Football, Soccer, Track and Field, Wrestling</t>
  </si>
  <si>
    <t>Basketball, Soccer, Softball, Track and Field, Volleyball</t>
  </si>
  <si>
    <t>Basketball, Football</t>
  </si>
  <si>
    <t xml:space="preserve">Boys and Girls district basketball assignments.  Over the last couple of years our school has been seeded with schools who play in a 4A conference and have more opportunities with clubs and financials than what many of our students have. </t>
  </si>
  <si>
    <t>Apply a socio-economic calculation to enrollment, Apply a combination of socio-economic and success calculation to enrollment</t>
  </si>
  <si>
    <t>High participation, competitive games, &amp; community involvement</t>
  </si>
  <si>
    <t>Football is toughest.We have mid 350's for BED's with potential of playing teams next year with 2X our enrollment.Throw in a private with little to no free and reduced kids...no special education, etc. There are huge advantages for private schools. We are not complaining and try to be competitive.</t>
  </si>
  <si>
    <t>I like the extra class that was added.</t>
  </si>
  <si>
    <t>I know football has six classes already. 3A has big spread in regards to numbers. There are 3A schools competing against schools with double the enrollment.</t>
  </si>
  <si>
    <t>I think the state does a great job with schedules and post season. We dropped down to 2A for the first time ever for football and there is a world of difference. We can compete with most 2A schools. When we compete against teams that have 150+ to twice our BED's, that gets tough.</t>
  </si>
  <si>
    <t>Add a classification to all state tournament competitions, Apply an adjustment to private/parochial/independent schools only, Apply a combination of socio-economic, open enrollment and success calculation to enrollment</t>
  </si>
  <si>
    <t>I know tough and easier said than done...but 3A is big spread in BED's. 300+ kids playing teams with over 700. We are rural from eight towns spread out over three counties. Transportation and travel makes things unique. looking at the success of private schools vs public schools is needed.</t>
  </si>
  <si>
    <t>Participation, Academic success,pride/involvement/support</t>
  </si>
  <si>
    <t>Baseball, Basketball, Cross Country, Football, Golf, Soccer, Swimming, Tennis, Track and Field, Wrestling</t>
  </si>
  <si>
    <t>Basketball, Cross Country, Golf, Soccer, Softball, Swimming and Diving, Tennis, Track and Field, Volleyball</t>
  </si>
  <si>
    <t xml:space="preserve">School districts who "recruit" and have the option to gain substantial open enrollment due to their demographic location to numerous other area schools, private and parochial schools who recruit or market to increase enrollment with students who excel competitively have an unfair advantage.  </t>
  </si>
  <si>
    <t>Basketball, Cross Country, Softball, Volleyball</t>
  </si>
  <si>
    <t>Same as above</t>
  </si>
  <si>
    <t xml:space="preserve">Public schools compete with students who they have.  Private and parochial schools compete with who they can go "get".  I believe private and parochial schools should play up a class during the season and post-season.  
Schools who gain more than 20% from open enrollment should do the same.  </t>
  </si>
  <si>
    <t>Add a classification to all state tournament competitions, Apply a socio-economic calculation to enrollment, Apply an open enrollment calculation to enrollment, Apply a combination of socio-economic and open enrollment calculation to enrollment</t>
  </si>
  <si>
    <t>Already stated</t>
  </si>
  <si>
    <t>Student pride, relationships between students and coaches, coaching philosophy</t>
  </si>
  <si>
    <t xml:space="preserve">Pride comes from a number of factors, not just winning.  However- equity plays into this.  High student body and community support/pride.  High participate rate, and relatively close scores of contests.  </t>
  </si>
  <si>
    <t>Basketball, Cross Country, Golf, Soccer, Softball, Swimming and Diving, Track and Field, Volleyball</t>
  </si>
  <si>
    <t>Add a classification to all state tournament competitions, Apply a socio-economic calculation to enrollment, Apply a success calculation to enrollment, Apply an adjustment to private/parochial/independent schools only, Apply a combination of socio-economic and success calculation to enrollment</t>
  </si>
  <si>
    <t>It's unclear what you mean about adding a classification to all state tournament competitions. I suggest a separate class for private/independent schools.</t>
  </si>
  <si>
    <t>high participation, relatively close scores of contests, athletes performing well academically</t>
  </si>
  <si>
    <t>Black Hawk</t>
  </si>
  <si>
    <t>I would like to see the committee look at the percentage of non-public schools in each class, compared to the percentage of schools who qualify for the state tournament in each sport that are non-public.</t>
  </si>
  <si>
    <t>Academics, Participation, Competitive Scores. (I believe the bottom three can have an impact on community support/attendance at games)</t>
  </si>
  <si>
    <t>In my opinion, it is physically dangerous for some of the football teams to play.  Obviously when you look on the sidelines and one team has 14 players and the other team has 44 players, it isn't hard to determine that with more players comes more options.</t>
  </si>
  <si>
    <t>Football</t>
  </si>
  <si>
    <t>We made the football playoffs in my other district last year and had to play a private school that draws from a much larger population base.  It seemed like we were playing a team that was one to two classes larger than our team.</t>
  </si>
  <si>
    <t>Add a classification to all state tournament competitions, Apply a socio-economic calculation to enrollment, Apply an open enrollment calculation to enrollment, Apply an adjustment to private/parochial/independent schools only, For boys sports, count only boys in the BEDS number; for girls sports, count only girls in the BEDS number.</t>
  </si>
  <si>
    <t>participation, involvement and competitiveness</t>
  </si>
  <si>
    <t>Superintendent/President, Principal, Athletic Director/Activities Director</t>
  </si>
  <si>
    <t>Urban</t>
  </si>
  <si>
    <t>Undetermined</t>
  </si>
  <si>
    <t>Non-Public School</t>
  </si>
  <si>
    <t>There is no issue.</t>
  </si>
  <si>
    <t>System is fine. When are we going to merge the two unions together?</t>
  </si>
  <si>
    <t>Apply a success calculation to enrollment</t>
  </si>
  <si>
    <t>System is fine. Wouldn't mind a success calculation (or non-success) calculation.</t>
  </si>
  <si>
    <t>If you do require combining enrollment numbers for coops, it would drastically reduce the likelihood that schools would want to offer co-op situation. Therefore access to sports at small school, like our own, would be drastically limited. Not enough space to continue.</t>
  </si>
  <si>
    <t>Community Support, Close Competition, Academics</t>
  </si>
  <si>
    <t>It is a problem with the non public schools.</t>
  </si>
  <si>
    <t>It is a problem with the non public schools</t>
  </si>
  <si>
    <t>We play the non public schools who gain athletes in any way possible.</t>
  </si>
  <si>
    <t>Basketball, Cross Country, Soccer, Track and Field, Volleyball</t>
  </si>
  <si>
    <t>academics, student body and community support, # of championships</t>
  </si>
  <si>
    <t>Football, Golf, Tennis</t>
  </si>
  <si>
    <t>Golf, Tennis</t>
  </si>
  <si>
    <t>Apply a socio-economic calculation to enrollment, Apply a success calculation to enrollment</t>
  </si>
  <si>
    <t>SES</t>
  </si>
  <si>
    <t>For boys sports, count only boys in the BEDS number; for girls sports, count only girls in the BEDS number.</t>
  </si>
  <si>
    <t>Participation, academics, winning</t>
  </si>
  <si>
    <t>Baseball, Basketball, Football, Golf, Soccer, Swimming, Tennis, Wrestling</t>
  </si>
  <si>
    <t>Basketball, Golf, Soccer, Softball, Swimming and Diving, Tennis, Volleyball</t>
  </si>
  <si>
    <t>Apply a socio-economic calculation to enrollment, Apply an adjustment to private/parochial/independent schools only, For boys sports, count only boys in the BEDS number; for girls sports, count only girls in the BEDS number.</t>
  </si>
  <si>
    <t>Academics, Participation Rate, Community Support</t>
  </si>
  <si>
    <t>Basketball, Golf, Soccer, Softball, Swimming and Diving, Volleyball</t>
  </si>
  <si>
    <t>Performing well academically, high participation, community support</t>
  </si>
  <si>
    <t xml:space="preserve">The percentage of championships won by Catholic schools suggests that their ability to have limited boundaries is a huge factor.  They simply don't play by the same rules as the public schools.  </t>
  </si>
  <si>
    <t>Apply an open enrollment calculation to enrollment, Apply an adjustment to private/parochial/independent schools only</t>
  </si>
  <si>
    <t>1. Involvement, 2. academics, 3. Community</t>
  </si>
  <si>
    <t>Suburban</t>
  </si>
  <si>
    <t>Catholic schools need to follow the same rules as everyone else</t>
  </si>
  <si>
    <t>High participation, support, academics</t>
  </si>
  <si>
    <t xml:space="preserve">academics, participation, winning </t>
  </si>
  <si>
    <t>Football, Golf, Swimming, Tennis, Track and Field, Wrestling</t>
  </si>
  <si>
    <t>Basketball, Cross Country, Golf, Soccer, Swimming and Diving, Track and Field, Volleyball</t>
  </si>
  <si>
    <t>Basketball, Cross Country, Golf, Swimming and Diving, Tennis, Track and Field, Volleyball</t>
  </si>
  <si>
    <t>Apply a socio-economic calculation to enrollment, Apply a success calculation to enrollment, Apply a combination of socio-economic and open enrollment calculation to enrollment, Apply a combination of socio-economic and success calculation to enrollment</t>
  </si>
  <si>
    <t>Winning and losing; The number of conference district, state championships, and high participation rate</t>
  </si>
  <si>
    <t>BlackHawk</t>
  </si>
  <si>
    <t>Baseball, Basketball, Cross Country, Football, Golf, Soccer, Swimming, Track and Field</t>
  </si>
  <si>
    <t>Apply an adjustment to private/parochial/independent schools only, Apply a combination of socio-economic and open enrollment calculation to enrollment, Apply a combination of socio-economic, open enrollment and success calculation to enrollment</t>
  </si>
  <si>
    <t>Academics, Support and Participation</t>
  </si>
  <si>
    <t>Boone</t>
  </si>
  <si>
    <t>A disproportionate amount of private schools tend to be in the final 8 or 4 of the state playoffs in many sports (specifically football, basketball and baseball)</t>
  </si>
  <si>
    <t>It seems to make sense to only count boys in the BEDS # for boys sports and vice versa. I'm not sure what difference that would make but it seems to be a more accurate 
As I stated before, it seems like private schools are disproportionately represented at the state tournaments.</t>
  </si>
  <si>
    <t>High Participation Rate, Athletes performing well academically, winning and losing</t>
  </si>
  <si>
    <t>Northwest</t>
  </si>
  <si>
    <t>Basketball, Soccer, Volleyball</t>
  </si>
  <si>
    <t>Academic perfromance, high participation, high student body and community support</t>
  </si>
  <si>
    <t>Well rounded student-athletes, high participation rate, competitive programs</t>
  </si>
  <si>
    <t>Baseball, Football, Golf, Soccer, Swimming, Tennis, Wrestling</t>
  </si>
  <si>
    <t xml:space="preserve">Concerns regarding SES Comparison, access to facilities, youth programs, coaching, and other opportunities. </t>
  </si>
  <si>
    <t>Basketball, Football, Soccer, Swimming, Wrestling</t>
  </si>
  <si>
    <t>Soccer, Swimming and Diving, Volleyball</t>
  </si>
  <si>
    <t xml:space="preserve">Athletics can very easily reveal the "haves" and "have-nots" when it comes to funding, facilities, and resources. </t>
  </si>
  <si>
    <t xml:space="preserve">Participation, Academic Performance, Competitive Scores, </t>
  </si>
  <si>
    <t>Bremer</t>
  </si>
  <si>
    <t>As a smaller school, finding a school for our students to participate in extracurricular activities that we are not able to offer is difficult when our entire student population counts towards their BEDS number and bumps them a class when we just have one student that wants to participate.</t>
  </si>
  <si>
    <t xml:space="preserve">Students academic performance comes first, Students are willing and excited to participate in extra curricula's, Parents/school/community supports our young people in all their endeavors. </t>
  </si>
  <si>
    <t>High participation rate
Athletes performing well academically
High student body and community support/involvement/pride (e.g. attendance at games)</t>
  </si>
  <si>
    <t xml:space="preserve">We compete in the NICL and previously  in the UIC. We have gathered data on the "district wealth" comparing average household income and there is a relationship between  average income of the district/high school home time in achievement as measured by athletic success over time  and DE report card </t>
  </si>
  <si>
    <t>See comment under boys.</t>
  </si>
  <si>
    <t>We have seen open enrollment in from neighboring districts in activities and sports where we excel and seen student leave us for a neighboring district were they excel. Not large number:  less than 10 total per year, combined in and out.</t>
  </si>
  <si>
    <t>See above.</t>
  </si>
  <si>
    <t>Are user fees legal in Iowa?  I did not think we are permitted to levy fees for participation.</t>
  </si>
  <si>
    <t>Add a classification to all state tournament competitions, For boys sports, count only boys in the BEDS number; for girls sports, count only girls in the BEDS number.</t>
  </si>
  <si>
    <t>If you count only one gender from one, it should be the same for the schools in the 
We have elected not to share and been denied a share because it would change classes.
for the current year. This has proved to be short-sighted  over the years.</t>
  </si>
  <si>
    <t>1--Competitive, 2--Chance to win a conference/district over the years, 3--high paricipation rate</t>
  </si>
  <si>
    <t>1. raising young adults to be better husband/wives, employees, community people etc. 2. athletes performing well in the classroom, 3. winning and losing</t>
  </si>
  <si>
    <t>I'm not sold on the free and reduced arguement as an inequity, but I am sure that private schools can cause an inequity due to feeder programs.</t>
  </si>
  <si>
    <t>NA</t>
  </si>
  <si>
    <t>First three items</t>
  </si>
  <si>
    <t>The biggest concern I have is related to the non-public schools and their ability to draw from a large geographic area that, it would appear, is not limited to the state of Iowa. Related, the make-up of the student body in those schools is far different than it is in most of the public schools.</t>
  </si>
  <si>
    <t>Cooperative arrangements are tricky. I know of several districts who refuse to consider them due to the resulting change in classification. That often means that smaller districts look to the larger ones who would not be impacted by a change in classes. I would guess that impacts participation.</t>
  </si>
  <si>
    <t>Competitiveness, participation, support</t>
  </si>
  <si>
    <t>Bremer, Fayette &amp; Chickasaw</t>
  </si>
  <si>
    <t>Apply an adjustment to private/parochial/independent schools only, Apply a combination of socio-economic, open enrollment and success calculation to enrollment, For boys sports, count only boys in the BEDS number; for girls sports, count only girls in the BEDS number.</t>
  </si>
  <si>
    <t>Students performing well, participation rates, and Community Support/etc.</t>
  </si>
  <si>
    <t>Buchanan</t>
  </si>
  <si>
    <t xml:space="preserve">Non Public schools are able to control their enrollments easier and have less of the special education kids and less socio economic issues.  </t>
  </si>
  <si>
    <t>Add a classification to all state tournament competitions, Apply an adjustment to private/parochial/independent schools only, Apply a combination of socio-economic and success calculation to enrollment, Apply a combination of socio-economic, open enrollment and success calculation to enrollment, For boys sports, count only boys in the BEDS number; for girls sports, count only girls in the BEDS number.</t>
  </si>
  <si>
    <t>High Participation Rate, Relatively close scores, winning/losing</t>
  </si>
  <si>
    <t>buchanan</t>
  </si>
  <si>
    <t>Baseball, Basketball, Football, Golf, Soccer, Track and Field</t>
  </si>
  <si>
    <t>Basketball, Golf, Softball, Track and Field, Volleyball</t>
  </si>
  <si>
    <t>Basketball, Football, Wrestling</t>
  </si>
  <si>
    <t>Recruitment by non-public schools. Disproportionate free/reduced populations and access to resources.</t>
  </si>
  <si>
    <t>High Participation Rate, Athletes performing well academically, Winning and losing</t>
  </si>
  <si>
    <t>Basketball, Soccer, Softball, Volleyball</t>
  </si>
  <si>
    <t>Schools that are able to recruit students from metro/larger cities have an unfair advantage over rural communities / smaller population centers.They can control their BEDS #, SPED population, and can deny students. Public schools must take all students.</t>
  </si>
  <si>
    <t xml:space="preserve">If the Association / Union started classifications 50+ years ago to provide equity in competition (based on school size), I see this as a continuation of that same principle. My question is, "how many more student/athletes would go out and participate?" Metro Football teams playing Dowling! </t>
  </si>
  <si>
    <t>Academics, increase participation, and competitive games</t>
  </si>
  <si>
    <t xml:space="preserve">The data is certainly there to show there is not "fair" competition among schools. </t>
  </si>
  <si>
    <t>Cross Country, Soccer, Wrestling</t>
  </si>
  <si>
    <t>Participation Rate, Community Involvement and Victories</t>
  </si>
  <si>
    <t xml:space="preserve">Buchanan </t>
  </si>
  <si>
    <t>Classification for District and Post-Season play (Football)</t>
  </si>
  <si>
    <t xml:space="preserve">The big affluent schools in each class dominate all sports. The private schools do as well. If only student numbers are used the gap from the lowest school in each class are too wide. That said something else needs to be looked at. </t>
  </si>
  <si>
    <t>Softball, Volleyball</t>
  </si>
  <si>
    <t>Same as the boys. Big affluent schools dominate. That said the girls have done an excellent job of seeding their brackets and I like the 5 classes. Schools that earn a good seed are spread out from local schools with natural advantages. Much better than the boys system.</t>
  </si>
  <si>
    <t>Negatively impacted is a bit far but their are challenges.</t>
  </si>
  <si>
    <t xml:space="preserve">Transfers and open enrollment do help powerhouse schools on a yearly basis. In my experience participation rate is huge. Lower socioeconomic and higher percentage of special education schools typically do not have as high of a participation rate as private schools and schools in affluent areas. </t>
  </si>
  <si>
    <t>Add a classification to all state tournament competitions, Apply a socio-economic calculation to enrollment, Apply a combination of socio-economic and open enrollment calculation to enrollment</t>
  </si>
  <si>
    <t xml:space="preserve">I think a 5A is a good start but it cannot be just number of enrollment. The large urban schools can’t compete. I think socioeconomic has to be factored in. Between socioeconomic factor and adding a class will help balance the classes. </t>
  </si>
  <si>
    <t xml:space="preserve">We host schools and share with other schools. I believe the system works and is fair. </t>
  </si>
  <si>
    <t xml:space="preserve">Championships, winning and losing, and participation rate. All of those things help lead to community involvement, numbers, ect. </t>
  </si>
  <si>
    <t>Buena Vista</t>
  </si>
  <si>
    <t>Baseball, Basketball, Track and Field</t>
  </si>
  <si>
    <t>Class sizes either need to be reconfigured to make each class have more similar number of teams in the class or they need to add a 5th class.  The smallest 1A schools are at the largest disadvantage in the current system in all the major sports other than football where they have an 8-man option.</t>
  </si>
  <si>
    <t>As a very small 1A school, we are having to compete against schools in the postseason that are still 2 or 3 times larger than we are. Baseball is especially challenging trying to win 4 postseason games to go to state with limited pitching available.</t>
  </si>
  <si>
    <t>Schools with more money, more focus on athletics, and with limited disadvantaged student populations consistently outperform schools with limited budgets that can't spend a lot on athletics and have many students from difficult backgrounds who are not able to play sports due to other factors.</t>
  </si>
  <si>
    <t>Add a classification to all state tournament competitions, Apply a socio-economic calculation to enrollment, For boys sports, count only boys in the BEDS number; for girls sports, count only girls in the BEDS number.</t>
  </si>
  <si>
    <t>High student/community support, winning and losing, and relatively close scores of contests</t>
  </si>
  <si>
    <t>Success (history of titles), Close games, Pride</t>
  </si>
  <si>
    <t>We will play 3 private schools in our tournament trail in VB.</t>
  </si>
  <si>
    <t>Add a classification to all state tournament competitions, Apply a socio-economic calculation to enrollment, Apply an adjustment to private/parochial/independent schools only, Apply a combination of socio-economic, open enrollment and success calculation to enrollment</t>
  </si>
  <si>
    <t>Some schools will not allow our students to compete because it moves them up a classification.</t>
  </si>
  <si>
    <t>Academic performance, winning and losing, number of conference, district, state appearances.</t>
  </si>
  <si>
    <t>Add a classification to all state tournament competitions</t>
  </si>
  <si>
    <t>High Participation Rate, Athletes performing well academically, and the number of conference, district, regional, substate, and/or state championships</t>
  </si>
  <si>
    <t>Private schools create an equity issues by being able to play be a slightly different set of rules that public schools.</t>
  </si>
  <si>
    <t xml:space="preserve">The number of private schools that make it to the state tournament each year should be a good enough indicator of the inequity.  Private schools make up a small percentage of the overall teams in the state, but usually secure a disproportionate number of state qualifying spots. </t>
  </si>
  <si>
    <t xml:space="preserve">Either give private schools their own classification, make them play up a class, or use some sort of multiplier to their enrollment that would at least show that something is being done to address the unfair advantage that they have with their enrollment.   </t>
  </si>
  <si>
    <t>1.  Winning/losing  2.  Relatively close scores  3.  high participation rates</t>
  </si>
  <si>
    <t>Baseball, Basketball, Bowling, Cross Country, Football, Wrestling</t>
  </si>
  <si>
    <t xml:space="preserve">The regular season option was tough due to the fact that we schedule our own regular season games.  </t>
  </si>
  <si>
    <t xml:space="preserve">I believe there is a gender inequity when we have to count all students, but only that gender may participate. </t>
  </si>
  <si>
    <t>Add a classification to all state tournament competitions, Apply a socio-economic calculation to enrollment, Apply an adjustment to private/parochial/independent schools only, For boys sports, count only boys in the BEDS number; for girls sports, count only girls in the BEDS number.</t>
  </si>
  <si>
    <t>Academics, Competitiveness, participation</t>
  </si>
  <si>
    <t>Baseball, Basketball, Cross Country, Football, Golf, Track and Field, Wrestling</t>
  </si>
  <si>
    <t>I want to be able to give the opportunity to for student/athletes to perform.  Sometimes schools will not accept 1 athlete if it will move them up a class.  Don't have the answer!!</t>
  </si>
  <si>
    <t>Competitive games, athletes performing well academically, and support.</t>
  </si>
  <si>
    <t>Baseball, Basketball, Football, Golf, Soccer, Track and Field, Wrestling</t>
  </si>
  <si>
    <t>Socioeconomic, Open Enrollment, Private Schools</t>
  </si>
  <si>
    <t>Basketball, Golf, Soccer, Softball, Track and Field, Volleyball</t>
  </si>
  <si>
    <t>Sioux Central is required to count some of the students who are adjudicated to a 24/7 boys facility.  25 boys are at the facility.  Sioux Central writes a letter asking for the count to be reduced and it generally is by a percentage.  In my 8 years 2 boys have participated in sports.</t>
  </si>
  <si>
    <t>Nearly all items listed above have an impact.  The question becomes what is measurable and should be counted as a factor to determine classification.  There is no doubt quality of coaching contributes to competitiveness.  But you cannot use this for classification factor.</t>
  </si>
  <si>
    <t>Extremely difficult subject.  The items I checked can be supported by many of the districts in Iowa.  Separating gender counts does make sense in the smaller district.  There can be a significant disparity in the number of girls and boys, but in both situations the district is in the smallest.</t>
  </si>
  <si>
    <t xml:space="preserve">If you only include the students from the other school who participate football classification would be  disaster.  For sports like swimming and tennis there is little effect.  </t>
  </si>
  <si>
    <t>How is the program molding young people to work hard and develoop the skills for adult life.</t>
  </si>
  <si>
    <t>Participation rates, Support from community and school, competitive competition from strong coaching influences.</t>
  </si>
  <si>
    <t>Baseball, Basketball, Soccer, Swimming, Wrestling</t>
  </si>
  <si>
    <t xml:space="preserve">When I look at the free/reduced percentages of the districts that do make the state tournament and the schools that don't, I think there is a clear equity issue in our state. I have many thoughts but they won't fit on this survey. </t>
  </si>
  <si>
    <t>Basketball, Soccer, Softball, Swimming and Diving, Volleyball</t>
  </si>
  <si>
    <t xml:space="preserve">I have the same concerns for girls that I do for boys. I think the evidence is clear when you look at records and state appearances by free/reduced numbers. </t>
  </si>
  <si>
    <t>Baseball, Basketball, Wrestling</t>
  </si>
  <si>
    <t xml:space="preserve">Our demographics are girls that don't typically play sports. We are a 4A district who will be lucky to get 15 girls out for BB this year. How can we blame them for not wanting to go out when facing AAU competition. We have less than a 1A pool of athletes competing against AAU competitors. </t>
  </si>
  <si>
    <t>Every district is seeing a drop in enrollment in athletics. It is clear they are quickly becoming a have and have not issue. Our district has already almost lost all girl athletes. I believe many, many other schools will look like ours if a couple of things aren't done. It's a shame in Iowa to see.</t>
  </si>
  <si>
    <t xml:space="preserve">We already don't have a chance to compete in our conference or at the state level. The current policies often stop our AD from allowing kids from other districts participate with us even when they don't offer the sport but we don't want to risk even more chances of loss to our kids (or theirs). </t>
  </si>
  <si>
    <t>1) close scores in games, 2) high support/involvement/pride, 3) scholar athletes</t>
  </si>
  <si>
    <t xml:space="preserve">Our students tend to have fewer opportunities growing up to develop the skills needed to be successful due to financial factors.  Students have less parental support and often are required to take on more responsibilities at home that limit participation and opportunities to develop skills.  </t>
  </si>
  <si>
    <t>Our school is competitive in most boys sports to some degree. However even with  our most talented and dedicated teams we seem to fall just short of reaching the pinnacle. We often lack what experience that would allow us to match the schools we compete against the deeper we move through tournaments</t>
  </si>
  <si>
    <t>Our participation levels and level of skill development keep us for competing in all girls sports.  We lack experience in many ways that are needed to be successful.</t>
  </si>
  <si>
    <t>Add a classification to all state tournament competitions, Apply a socio-economic calculation to enrollment, Apply an open enrollment calculation to enrollment, Apply an adjustment to private/parochial/independent schools only, Apply a combination of socio-economic and open enrollment calculation to enrollment, For boys sports, count only boys in the BEDS number; for girls sports, count only girls in the BEDS number.</t>
  </si>
  <si>
    <t>Participation, however participation is often linked to success. Successful programs tend to increase participation. Along with school and community involvement.</t>
  </si>
  <si>
    <t>Apply a socio-economic calculation to enrollment, Apply an open enrollment calculation to enrollment, Apply a combination of socio-economic and open enrollment calculation to enrollment, For boys sports, count only boys in the BEDS number; for girls sports, count only girls in the BEDS number.</t>
  </si>
  <si>
    <t xml:space="preserve">Participation rate, student body/community support and Athletes performing well academically.  </t>
  </si>
  <si>
    <t xml:space="preserve">Buena Vista </t>
  </si>
  <si>
    <t xml:space="preserve">It all clearly favors public districts with low Free and Reduced numbers as well as private schools. </t>
  </si>
  <si>
    <t xml:space="preserve">Again, economic factors of the district both public and private are in play with girls also. </t>
  </si>
  <si>
    <t xml:space="preserve">We are an A school in all sports. We have had to compete in 1a and 2a in many sports </t>
  </si>
  <si>
    <t>Basketball, Cross Country, Volleyball</t>
  </si>
  <si>
    <t xml:space="preserve">Hull Western Christian comes to mind. Ridiculous the strangle hold they have using out of state students. </t>
  </si>
  <si>
    <t xml:space="preserve">It’s clear if a school district has a high number of two parent homes participation is higher. Transient students don’t participate. Open enrollment looked at case by case. Many open enrollment students are not students who participate. </t>
  </si>
  <si>
    <t>Apply a socio-economic calculation to enrollment, Apply an open enrollment calculation to enrollment, Apply a success calculation to enrollment, Apply an adjustment to private/parochial/independent schools only, Apply a combination of socio-economic and open enrollment calculation to enrollment, For boys sports, count only boys in the BEDS number; for girls sports, count only girls in the BEDS number.</t>
  </si>
  <si>
    <t xml:space="preserve">Sport by sport basis on the above possibilities. </t>
  </si>
  <si>
    <t>Make a distinction between legit coops and those doing it to load up and dominate</t>
  </si>
  <si>
    <t>Like it or not Winning or losing 
Academic Success
Participation</t>
  </si>
  <si>
    <t>Butler</t>
  </si>
  <si>
    <t>Low participation can be attributed to poverty, location in a rural farming community, and lack of consistent and quality coaching staff that make it difficult to have widespread support from the community to draw higher participation.</t>
  </si>
  <si>
    <t>See comments above</t>
  </si>
  <si>
    <t>The low participation makes it difficult for our district to compete.  We tried joining with a neighboring school, but this moved us up a class from A to 1A, but it didn't work well.  It would be ideal for a district our size with participation rates this low to play 8 man football.</t>
  </si>
  <si>
    <t>Add a classification to all state tournament competitions, Apply a combination of socio-economic, open enrollment and success calculation to enrollment, For boys sports, count only boys in the BEDS number; for girls sports, count only girls in the BEDS number.</t>
  </si>
  <si>
    <t>High participation rate; High student body and community support/involvement/pride; Athletes performing well academically</t>
  </si>
  <si>
    <t>My issue is with non-public schools.  Small private schools are able to draw in top athletes, but cut off their enrollment to make sure they stay in a smaller class.</t>
  </si>
  <si>
    <t>We have to play in the post-season (and regular season) against non-public schools who have major advantages.</t>
  </si>
  <si>
    <t>Non-public schools should have their classification adjusted because of the advantages that come with being a non-public school.  It's not a coincidence that the % of non-public schools in state tournaments is higher than the % of non-public schools across the state.</t>
  </si>
  <si>
    <t>I would be very much in favor of an adjustment to private/parochial/independent schools.  Being able to draw athletes from a larger population, yet keeping their overall enrollment limited is a huge advantage.</t>
  </si>
  <si>
    <t>When host school have to count the entire BEDS number from the sharing school it makes it difficult to compete in the new classification.</t>
  </si>
  <si>
    <t>Athletes performing well academically, high participation rate, high student body and community support.</t>
  </si>
  <si>
    <t>Baseball, Basketball, Football, Golf, Track and Field, Wrestling</t>
  </si>
  <si>
    <t>Parochial/Private schools do not play by the same rules-this needs fixed-schools whose participation rate is lower being stuck playing bigger schools with higher participation rates. No flexibility on numbers/classification. Kids being counted that do not even have the ability to participate.</t>
  </si>
  <si>
    <t>Baseball, Football, Wrestling</t>
  </si>
  <si>
    <t>Basketball</t>
  </si>
  <si>
    <t>Apply a socio-economic calculation to enrollment, Apply an open enrollment calculation to enrollment, Apply a success calculation to enrollment, Apply an adjustment to private/parochial/independent schools only, Apply a combination of socio-economic and open enrollment calculation to enrollment, Apply a combination of socio-economic and success calculation to enrollment, For boys sports, count only boys in the BEDS number; for girls sports, count only girls in the BEDS number.</t>
  </si>
  <si>
    <t>Education, learning things properly, being good teammates</t>
  </si>
  <si>
    <t>I do believe private schools should have a multiplier as when you look at the state tournaments of many sports there is an issue.</t>
  </si>
  <si>
    <t>Same as above I believe we should have a multiplier for private schools.</t>
  </si>
  <si>
    <t>I do believe free and reduce rate is a major factor in the success of a lot of schools in looking at football, basketball for sure.</t>
  </si>
  <si>
    <t>1. Participation rate  2. Community Support, Student Body Support  3. Academic success</t>
  </si>
  <si>
    <t>Private schools should have a multiplier system.</t>
  </si>
  <si>
    <t>Private schools should have a multiplier.</t>
  </si>
  <si>
    <t>Participation rate, winning and losing, Community support.</t>
  </si>
  <si>
    <t>Calhoun</t>
  </si>
  <si>
    <t>Grades, Participation, Support</t>
  </si>
  <si>
    <t>Football, Golf</t>
  </si>
  <si>
    <t>My community doesn't have a golf course and yet I'm expected to compete against schools who have a regular course to practice on.</t>
  </si>
  <si>
    <t>Bowling, Golf</t>
  </si>
  <si>
    <t>My community doesn't have a bowling alley and yet I'm expected to compete against schools who have a regular facility.</t>
  </si>
  <si>
    <t>Track and Field</t>
  </si>
  <si>
    <t>Golf</t>
  </si>
  <si>
    <t>Apply an open enrollment calculation to enrollment</t>
  </si>
  <si>
    <t>The number of conference, regional, sectional and/or state championships</t>
  </si>
  <si>
    <t>I believe that our girls enrollment count for boys classification. I see that as an issue.</t>
  </si>
  <si>
    <t>I believe that our boys enrollment count for girls classification. I see that as an issue.</t>
  </si>
  <si>
    <t>Add a classification to all state tournament competitions, Apply an open enrollment calculation to enrollment, Apply an adjustment to private/parochial/independent schools only, For boys sports, count only boys in the BEDS number; for girls sports, count only girls in the BEDS number.</t>
  </si>
  <si>
    <t xml:space="preserve">Growth! </t>
  </si>
  <si>
    <t xml:space="preserve">I think the suburban schools that are close to metro areas have an advantage because of club programs which the kids can participate in or colleges that have programs or coaches that help kids on off-season club teams </t>
  </si>
  <si>
    <t xml:space="preserve">Schools that are close to metro areas that have club teams or colleges that coach girls in the off-season give those kids a huge advantage. For example, the "Six Pack" volleyball club in the Waterloo area trains kids that feed into a lot of the small schools around Waterloo.  </t>
  </si>
  <si>
    <t>I think the parochial schools have an advantage because they can kick the "riff raff" out and generally have higher income families that can afford a private education and to get their kids into other club teams.</t>
  </si>
  <si>
    <t xml:space="preserve">Same answer as the boys above. Rural schools are at a definite disadvantage to suburban and schools with colleges because of off-season opportunities to be trained by club coaches and college coaches and athletes. </t>
  </si>
  <si>
    <t>I think the ability of suburban, metro, and college towns to train kids for schools in the off-season through clubs leads to distinct advantages for those that live in those areas in the sports that are "skill sports". Families that have more money can afford to send their kids as well.</t>
  </si>
  <si>
    <t>I don't think a school should have to count the entire student population of schools in their coop.</t>
  </si>
  <si>
    <t>Character of the kids. State championship lasts a year; character lasts a lifetime.</t>
  </si>
  <si>
    <t>Academic performance, numbers involved, character of the kids</t>
  </si>
  <si>
    <t>Carroll</t>
  </si>
  <si>
    <t>Athletes performing academically, high participation and community involvement</t>
  </si>
  <si>
    <t>Size of community private schools are located, open enrollment</t>
  </si>
  <si>
    <t>Basketball, Bowling, Cross Country, Golf, Soccer, Softball, Swimming and Diving, Tennis, Track and Field, Volleyball</t>
  </si>
  <si>
    <t>Schools who cap their enrollment to stay in a lower classification. I know they say they don't recruit.</t>
  </si>
  <si>
    <t>Number of students you get to pick from. Schools near larger cities have greater open enrollment and more choices. They they cap the number.</t>
  </si>
  <si>
    <t>Give opportunities for smaller districts.</t>
  </si>
  <si>
    <t>Participation, academically, and close scores</t>
  </si>
  <si>
    <t>Athletes performing well academically, participation rates, community support</t>
  </si>
  <si>
    <t>academics, participation rate, community support/pride</t>
  </si>
  <si>
    <t>I think if the non-public side is going to be looked at as inequity, data gathering must take place and find out what % of varsity starters were not in that school for most of their life. In the schools I have exposure to the vast majority of athletes have been in the system since elementary school.</t>
  </si>
  <si>
    <t xml:space="preserve">Keep as is. No system can be perfect. For most schools it seems the current system functions. </t>
  </si>
  <si>
    <t>Personal growth tied to personal goals.</t>
  </si>
  <si>
    <t>High participation rates, academic success, support and involvement with community.</t>
  </si>
  <si>
    <t xml:space="preserve">As an 8 player school I did not like the fact that the cap moved up.  If it remains at the level it is, then it should be a hard cap and there should not be any exemptions at that level.  </t>
  </si>
  <si>
    <t>Academic performance, participation rate, closeness of scores</t>
  </si>
  <si>
    <t xml:space="preserve">It appears that most of the schools making it to state are private schools. </t>
  </si>
  <si>
    <t>Add a classification to all state tournament competitions, Apply an open enrollment calculation to enrollment, Apply an adjustment to private/parochial/independent schools only</t>
  </si>
  <si>
    <t xml:space="preserve">This isn't a fair question because everyone has a different opinion of success. </t>
  </si>
  <si>
    <t>Winning and losing, Number of conference, district, state championships, high participation rate</t>
  </si>
  <si>
    <t xml:space="preserve">Carroll </t>
  </si>
  <si>
    <t xml:space="preserve">probably for football in large metro areas only.  </t>
  </si>
  <si>
    <t xml:space="preserve">Most impact applies to only large metro areas with large population.  These factors don't really apply to rural schools including non-public rural schools.  </t>
  </si>
  <si>
    <t xml:space="preserve">No to all of the above with one exception - perhaps for 4A football.  These factors don't generally apply to rural schools.  </t>
  </si>
  <si>
    <t xml:space="preserve">explore a multiplier factor to weight the BEDS number from the sending school - not the full enrollment of the sending school and not just the number of participants - find something in between - a compromising multiplier number.  </t>
  </si>
  <si>
    <t>athletes performing well academically; involvement and pride; high participation rate</t>
  </si>
  <si>
    <t>Apply a socio-economic calculation to enrollment, Apply an adjustment to private/parochial/independent schools only, Apply a combination of socio-economic, open enrollment and success calculation to enrollment</t>
  </si>
  <si>
    <t>High participation rate, perform well academically and kids learning the importance of hard work and lessons from competition</t>
  </si>
  <si>
    <t>Cass</t>
  </si>
  <si>
    <t>Volleyball</t>
  </si>
  <si>
    <t>Apply a socio-economic calculation to enrollment, Apply an open enrollment calculation to enrollment, Apply a success calculation to enrollment, Apply an adjustment to private/parochial/independent schools only, Apply a combination of socio-economic and open enrollment calculation to enrollment, Apply a combination of socio-economic and success calculation to enrollment, Apply a combination of socio-economic, open enrollment and success calculation to enrollment, For boys sports, count only boys in the BEDS number; for girls sports, count only girls in the BEDS number.</t>
  </si>
  <si>
    <t xml:space="preserve">1.  Support and involvement. 2.  Relative close score. 3.  Student participation </t>
  </si>
  <si>
    <t>Apply an adjustment to private/parochial/independent schools only, Apply a combination of socio-economic and open enrollment calculation to enrollment, For boys sports, count only boys in the BEDS number; for girls sports, count only girls in the BEDS number.</t>
  </si>
  <si>
    <t>Academics, participation, and support/pride</t>
  </si>
  <si>
    <t>Athletes performing well academically</t>
  </si>
  <si>
    <t>Baseball</t>
  </si>
  <si>
    <t>community support, performing well academically, winning</t>
  </si>
  <si>
    <t>Add a classification to all state tournament competitions, Apply a socio-economic calculation to enrollment, Apply an open enrollment calculation to enrollment, Apply an adjustment to private/parochial/independent schools only</t>
  </si>
  <si>
    <t>Academic, participation, support</t>
  </si>
  <si>
    <t>I would be hard pressed to find one specific thing that has a much larger significant impact on sports over another.  It varies within our school from sport to sport even.</t>
  </si>
  <si>
    <t>Apply a socio-economic calculation to enrollment, Apply an open enrollment calculation to enrollment, Apply an adjustment to private/parochial/independent schools only, Apply a combination of socio-economic and open enrollment calculation to enrollment, For boys sports, count only boys in the BEDS number; for girls sports, count only girls in the BEDS number.</t>
  </si>
  <si>
    <t>I've been a part of two states in my career in regards to this, and each one is different.  Both have their strengths and weaknesses.  I would venture to say the things listed as potential factors would be felt more at larger schools (4A/5A) than it would for smaller class sizes.</t>
  </si>
  <si>
    <t>At the end of the season, how many student-athletes wish it wasn't over.</t>
  </si>
  <si>
    <t xml:space="preserve">Academics, community/student involvement/other </t>
  </si>
  <si>
    <t>Cedar</t>
  </si>
  <si>
    <t>I think classification should be determined by total # of each gender in your BED's count; not your total BED's count.</t>
  </si>
  <si>
    <t>Baseball, Football</t>
  </si>
  <si>
    <t>Our participation numbers have dropped significantly in Football over the past several years; which now leads us to having to play kids at the Varsity level before they are ready.</t>
  </si>
  <si>
    <t xml:space="preserve">I think classification should be determined by total # of each gender in your BED's count; not your total BED's count.  </t>
  </si>
  <si>
    <t>I do not see any issue with the way that co-ops currently operate.</t>
  </si>
  <si>
    <t>Participation rate, Winning and Losing, Competitive Contests</t>
  </si>
  <si>
    <t xml:space="preserve">There are equity issues based on SEL issues as well as parochial schools who are not held to the same standard. </t>
  </si>
  <si>
    <t xml:space="preserve">Parochial schools have an advantage - they are taking the best athletes and are not limited by enrollment boundaries. </t>
  </si>
  <si>
    <t>There are many factors that contribute to competition inequity and the need to all be addressed.  In my opinion, Low SES and non-public schools create the most inequity.</t>
  </si>
  <si>
    <t>Add a classification to all state tournament competitions, Apply a socio-economic calculation to enrollment, Apply an adjustment to private/parochial/independent schools only</t>
  </si>
  <si>
    <t xml:space="preserve">Again, they all need to be addressed, especially SES and non-public schools.  </t>
  </si>
  <si>
    <t>na</t>
  </si>
  <si>
    <t>academic performance, high participation, community support</t>
  </si>
  <si>
    <t>Private schools recruiting</t>
  </si>
  <si>
    <t>Apply a success calculation to enrollment, Apply an adjustment to private/parochial/independent schools only, For boys sports, count only boys in the BEDS number; for girls sports, count only girls in the BEDS number.</t>
  </si>
  <si>
    <t>Academics, participation, winning/losing</t>
  </si>
  <si>
    <t>I think there are many equity issues.  Free and Reduced is one area, but I think if we are looking to address that, then we also need to look at the parochial school inequities that we have.  If we really want to be "fair", then both inequities need to be addressed.</t>
  </si>
  <si>
    <t xml:space="preserve">I think it comes down to we have to compete against certain schools that have advantages over us, which would be parochial schools.  They do recruit, they don't have to abide by same rules as public schools, and it's an unfair advantage.  </t>
  </si>
  <si>
    <t>We need to address all of the inequities.  If we  choose which inequities to "fix", then we are being hypocritical by not fixing all of the issues. Non- public schools have advantages, etc... SES levels of urban schools are also affected by non-public schools due to transfers.</t>
  </si>
  <si>
    <t>Fix all of inequities, or don't fix any of them.  Don't pick and choose.</t>
  </si>
  <si>
    <t>Student participation, athletic and academic performance, championships</t>
  </si>
  <si>
    <t>Apply a combination of socio-economic and open enrollment calculation to enrollment, Apply a combination of socio-economic, open enrollment and success calculation to enrollment, For boys sports, count only boys in the BEDS number; for girls sports, count only girls in the BEDS number.</t>
  </si>
  <si>
    <t>Participation, Academics, and Community Support</t>
  </si>
  <si>
    <t>participation, winning and losing, academically</t>
  </si>
  <si>
    <t>Basketball, Football, Swimming, Wrestling</t>
  </si>
  <si>
    <t>Basketball, Soccer, Swimming and Diving, Volleyball</t>
  </si>
  <si>
    <t>Add a classification to all state tournament competitions, Apply a socio-economic calculation to enrollment, Apply an open enrollment calculation to enrollment, Apply a success calculation to enrollment, Apply an adjustment to private/parochial/independent schools only</t>
  </si>
  <si>
    <t>participation rate, Community Support, Win/Losses</t>
  </si>
  <si>
    <t>cedar/scott/muscatine</t>
  </si>
  <si>
    <t xml:space="preserve">We need a separate class for parochial schools.  Our some type of multiplier system making them play up a class. </t>
  </si>
  <si>
    <t>Add a classification to all state tournament competitions, Apply a socio-economic calculation to enrollment, Apply an adjustment to private/parochial/independent schools only, Apply a combination of socio-economic and open enrollment calculation to enrollment, For boys sports, count only boys in the BEDS number; for girls sports, count only girls in the BEDS number.</t>
  </si>
  <si>
    <t>participation rate, close scores, community support</t>
  </si>
  <si>
    <t>Cerro Gordo</t>
  </si>
  <si>
    <t xml:space="preserve">In football I believe the equity issues are present because of the enrollment numbers and participation numbers. In basketball, I believe the AAU circuit has created some equity issues with transfers and schools taking advantage a small number of athletes being able to play together year round. </t>
  </si>
  <si>
    <t xml:space="preserve">I again go back to the AAU circuit. In B-ball and Vball, all you need is a group of 5 or 6 athletes to form a team and play together year round. This opportunity strengthens their ability to play with one another forcing equity issues. However, I am not against athletes taking advantage of that. </t>
  </si>
  <si>
    <t>Affordability and availability of AAU/Travel/Club teams and programs</t>
  </si>
  <si>
    <t>I am completely against the success factor as an approach to determining classifications as well as applying an adjustment to private/parochial/independent schools.</t>
  </si>
  <si>
    <t>Moral, ethical, highly educated, and supportive coaching staffs)</t>
  </si>
  <si>
    <t>High participation Rate, Student body and community involvement, other (Moral, ethical, highly educated, and supportive coaching staffs)</t>
  </si>
  <si>
    <t xml:space="preserve">I would be curious to know the impact of adding a classification in girl's sports. </t>
  </si>
  <si>
    <t xml:space="preserve">Intriguing ideas presented above that I need more info before commenting. With that said, I am against a success calculation as success graduates. Also, do not like the adjustment for non-public; In our area, students transfer to a certain public school to compete. </t>
  </si>
  <si>
    <t>I would not want to see students not able to participate as a result of a school not having a sharing agreement because of classifications numbers.</t>
  </si>
  <si>
    <t>Academics - Participation - Support</t>
  </si>
  <si>
    <t>Classification for District and Post-Season play (Football), Regular season play</t>
  </si>
  <si>
    <t>High Participation, Athletes performing well, High student body and community support</t>
  </si>
  <si>
    <t>participation rate, Winning and losing, student body and community involvement</t>
  </si>
  <si>
    <t>Baseball, Basketball, Bowling, Cross Country, Football, Golf, Soccer, Swimming, Tennis, Track and Field, Wrestling</t>
  </si>
  <si>
    <t>In the biggest class, the gap between the largest schools and the small schools is too great to create equity.  The bigger schools in the class have a larger pool of athletes to choose from.  Also, schools in weathier areas have the resources to provide training to their athletes at younger ages.</t>
  </si>
  <si>
    <t>The IGHSAU alleviated some of this by creating a Class 5A in 3 sports.  This helped some.  Looking at other factors, such as free/reduced lunch, socio economic, and special schools, will help place schools in appropriate classes.</t>
  </si>
  <si>
    <t xml:space="preserve">In most sports, we are close, if not, the smallest school in the largest class.  We also have a Free/Reduced percentage of 52%, so we are a poorer community.  Our conference is the strongest in the state in all sports.  </t>
  </si>
  <si>
    <t>Thankfully, the IGHSAU, went to 5 classes in Basketball, Volleyball, and Softball.  This is helped our school as we are the largest in Class 4A, instead of the smallest in Class 5A.      Our conference is the strongest in the state in all sports so finding another conference is crucial.</t>
  </si>
  <si>
    <t>Football:  Reduce the number of teams in Class 4A to 36.  In Basketball and Baseball, create Class 5A and include 40 schools in that class.</t>
  </si>
  <si>
    <t>High Participation Rates, Relatively close scores(Competitive games), High student body/community support/pride.  (High Academic achievement is a given)</t>
  </si>
  <si>
    <t>Basketball, Soccer, Softball, Swimming and Diving, Track and Field, Volleyball</t>
  </si>
  <si>
    <t>Academic performance, high participating, competitive games (teams)</t>
  </si>
  <si>
    <t>Cherokee</t>
  </si>
  <si>
    <t>Athletes performing well academically, high participation rates, support</t>
  </si>
  <si>
    <t xml:space="preserve">Private schools should play up a class. They do not have any free or reduced lunch students. </t>
  </si>
  <si>
    <t>High participation rate, relatively close scores, winning</t>
  </si>
  <si>
    <t>Baseball, Basketball, Football, Tennis, Track and Field</t>
  </si>
  <si>
    <t>Basketball, Softball, Tennis, Track and Field, Volleyball</t>
  </si>
  <si>
    <t>Apply a socio-economic calculation to enrollment, Apply a success calculation to enrollment, Apply an adjustment to private/parochial/independent schools only, Apply a combination of socio-economic and success calculation to enrollment, For boys sports, count only boys in the BEDS number; for girls sports, count only girls in the BEDS number.</t>
  </si>
  <si>
    <t>1. Academics 2. Participation 3. Pride/Support</t>
  </si>
  <si>
    <t>Cherokee and Plymouth</t>
  </si>
  <si>
    <t>I'm not sure any solution will satisfy everyone. So, I feel it's probably best to just leave it alone.</t>
  </si>
  <si>
    <t>There will always be inequity of some kind, but I don't know how the boys and girls associations can eliminate that problem.</t>
  </si>
  <si>
    <t>Athletes performing well academically, high participation rate &amp; attendance at games</t>
  </si>
  <si>
    <t>Cherokee/Plymouth</t>
  </si>
  <si>
    <t>Baseball, Basketball, Bowling, Cross Country, Football, Golf, Track and Field</t>
  </si>
  <si>
    <t>Use just boy enrollment for classification</t>
  </si>
  <si>
    <t>Basketball, Bowling, Cross Country, Golf, Softball, Track and Field, Volleyball</t>
  </si>
  <si>
    <t>Use just girls enrollment for classification</t>
  </si>
  <si>
    <t>We constantly deal with area non-public school trying to recruit our athletes. We have shared some sports in the past with area schools, have very few participate, but still have to move up a class.</t>
  </si>
  <si>
    <t>Developing athletes into future good husbands and wives and productive members of society.</t>
  </si>
  <si>
    <t>1. Academics   2. Participation   3. Community Support</t>
  </si>
  <si>
    <t>Chickasaw</t>
  </si>
  <si>
    <t>Private schools have a very low rate of special education students. These students tend to be less likely to participate in sports. Likewise, they tend to have fewer at-risk students.At-risk students, including Low SES students, have fewer resources to develop their skills.</t>
  </si>
  <si>
    <t>Private schools have dominated the state tournaments. The sport of vo</t>
  </si>
  <si>
    <t>performing well academically, community/school support, and participation rate</t>
  </si>
  <si>
    <t>We have 126 students in our building in grades 9-11.  Out of these students we have 187 are free and reduced in grades 6-12.  We also have a very high at risk population and a big mental health issue.  It is not the same when we participate against the private schools who do not have these issues.</t>
  </si>
  <si>
    <t>Due to the reasons listed above our students do not get the same opportunities some of the other schools in the state of Iowa get.  Last year in football we marched out with 23 students on the roster and we had no opportunity to play a JV schedule.  This year we missed playing 8 man by 11 students.</t>
  </si>
  <si>
    <t>Are participation numbers are dropping when we have to play teams in our conference that have 60-70 kids per class.  When we only have 30-50 kids per class.</t>
  </si>
  <si>
    <t>Apply a socio-economic calculation to enrollment, Apply an open enrollment calculation to enrollment, Apply an adjustment to private/parochial/independent schools only, Apply a combination of socio-economic and open enrollment calculation to enrollment, Apply a combination of socio-economic and success calculation to enrollment, Apply a combination of socio-economic, open enrollment and success calculation to enrollment, For boys sports, count only boys in the BEDS number; for girls sports, count only girls in the BEDS number.</t>
  </si>
  <si>
    <t>High Participation Rate, High Community Body and Support, &amp; Athletes Performing Well Academically</t>
  </si>
  <si>
    <t>It seems as if their could be a multiplier for schools that have a higher percentage of low SES and one for schools that can entice students based on beliefs.</t>
  </si>
  <si>
    <t xml:space="preserve">Again, some type of multiplier for those schools that can recruit based on beliefs and one that may help bridge the gap between those that have and those that have-not. </t>
  </si>
  <si>
    <t xml:space="preserve">Students that have the ability to transfer geographically to non-public schools should have some type of multiplier put in place.  Also the factor of the differences in SES should factor in. </t>
  </si>
  <si>
    <t>Apply an adjustment to private/parochial/independent schools only, Apply a combination of socio-economic and open enrollment calculation to enrollment</t>
  </si>
  <si>
    <t>Participation Rate, Involvement, and Academics</t>
  </si>
  <si>
    <t>Apply a combination of socio-economic and open enrollment calculation to enrollment</t>
  </si>
  <si>
    <t>participation rate, involvement, academics</t>
  </si>
  <si>
    <t>Clarke</t>
  </si>
  <si>
    <t>I believe the inequity falls between public and non-public schools.</t>
  </si>
  <si>
    <t>I believe that the inequity falls between public and non-public schools.</t>
  </si>
  <si>
    <t>Athletes performing well, high participation rate, and relatively close scores.</t>
  </si>
  <si>
    <t xml:space="preserve"> https://www.childtrends.org/indicators/participation-in-school-athletics. Please view the attached URL. It really helps explain my school's situation in participation and the states issues with equity.
</t>
  </si>
  <si>
    <t>Apply a socio-economic calculation to enrollment, Apply an open enrollment calculation to enrollment, Apply a success calculation to enrollment</t>
  </si>
  <si>
    <t>competitiveness</t>
  </si>
  <si>
    <t>Academics, Participation, and High student body and community support/involvement/pride (e.g. attendance at games)</t>
  </si>
  <si>
    <t xml:space="preserve">Football is about numbers out.  I think there are equity issues, but solutions to the problems can't be legislated.  I think it's more societal changes. </t>
  </si>
  <si>
    <t>see previous answer</t>
  </si>
  <si>
    <t>Being Competitive in contests</t>
  </si>
  <si>
    <t>Participation/Retention, student body and community support/involvement/pride, other(being competitive in contests)</t>
  </si>
  <si>
    <t xml:space="preserve">Looking at the data, private schools have an advantage over public schools.  Disadvantaged SES students do not have access to the same opportunities.  Over the past 30 years of working in rural Iowa schools I have witnessed private schools dominate Local Athletic Conferences and State Tournaments.  </t>
  </si>
  <si>
    <t xml:space="preserve">Lower participation rate in programs. Students are not participating in football due to injuries caused by playing schools much larger. Social and emotion well being.  School culture and climate. </t>
  </si>
  <si>
    <t>Lower participation rate in programs.  Social and emotion well being.  School culture and climate. Hard to watch our kids go through the hard work and dedication only to lose to private schools.</t>
  </si>
  <si>
    <t>Private Schools hurt Public Schools programs by recruiting and opportunities afforded to families with expendable income. Classification inequity provide a disadvantage and a safety risk to small schools with SES.</t>
  </si>
  <si>
    <t>Add a classification to all state tournament competitions, Apply an adjustment to private/parochial/independent schools only</t>
  </si>
  <si>
    <t>Respectfully, add classification to all boys and girls athletic along with moving private schools up a class to meet student safety and equity.  PLEASE move forward in the 20-21 school year. Heard this discussed over 30 years. Thank you to Girls Association for trying 5 classes. Split 8man football</t>
  </si>
  <si>
    <t>I believe Co-op agreement are fair and appropriate excluding Online Academies.  Students are enrolled in a state approved program.  Should be counted toward their enrollment as they are receiving state dollars. Do not agree with legislation passed.</t>
  </si>
  <si>
    <t>fewer injuries in football, emotional and social well being with school culture and climate</t>
  </si>
  <si>
    <t>Athletes performing well academically, high participation rate, support of by student body and community</t>
  </si>
  <si>
    <t>Clay</t>
  </si>
  <si>
    <t>Baseball, Basketball, Football, Soccer</t>
  </si>
  <si>
    <t>High participation rate, High student body and community support/involvement/pride, Relatively close scores</t>
  </si>
  <si>
    <t xml:space="preserve">Focus on private school issue rather than multiple issues this would help solve some of the issues and separate them </t>
  </si>
  <si>
    <t xml:space="preserve">Participation, school pride, and competition </t>
  </si>
  <si>
    <t>High Participation Rate; School Pride/Community Support/ Close Scores.</t>
  </si>
  <si>
    <t>Clayton</t>
  </si>
  <si>
    <t>Geographic location, specifically that related to economic opportunities and access to resources that schools close in proximity to larger metropolitan areas have. Additionally, the private/public debate is a loaded topic but there are fundamental flaws with the two competing against each other.</t>
  </si>
  <si>
    <t>Same comments as to the boys... to elaborate further on geographic location, this limits our ability to recruit and retain new families as well as our ability to fill coaching positions with highly qualified candidates.</t>
  </si>
  <si>
    <t>Same reasons as stated already... Access to facilities, new families, and coaching candidates has limited us in all sports. I hate to name names but I personally grew up in Jesup and am more than familiar with the advantage Don Bosco has over other, specifically public, schools.</t>
  </si>
  <si>
    <t>Same as with the boys... Quality club programs are 60 minutes+ drive away. Access to facilities.</t>
  </si>
  <si>
    <t>Apply an open enrollment calculation to enrollment, Apply an adjustment to private/parochial/independent schools only, Apply a combination of socio-economic and open enrollment calculation to enrollment, Apply a combination of socio-economic and success calculation to enrollment, Apply a combination of socio-economic, open enrollment and success calculation to enrollment, For boys sports, count only boys in the BEDS number; for girls sports, count only girls in the BEDS number.</t>
  </si>
  <si>
    <t>Whatever is decided, I feel you need to strong campaign to educate the public on this topic. As one example, look at the 4A and 5A volleyball state qualifiers. Where are the inner-city low-income schools?... I know there is not an easy solution.</t>
  </si>
  <si>
    <t>Conference/District/State competition results, participation rate, attendance at events.</t>
  </si>
  <si>
    <t>Don Bosco doesn't play by the same rules as we are forced to contend with.  They have more kids on their sideline of an 8 man football game than we do for our entire team.  If you have 20+ kids on your sideline, why are you playing 8 Man?</t>
  </si>
  <si>
    <t>Athlete performance, participation rates, and student body/community involvement.</t>
  </si>
  <si>
    <t>Clinton</t>
  </si>
  <si>
    <t>Baseball, Basketball, Cross Country, Football, Golf, Swimming, Track and Field</t>
  </si>
  <si>
    <t>Parochial schools get to control their numbers and who can enroll in their schools. Other states weigh parochial schools differently and I believe Iowa should be doing the same. Swimming should be classified. Too many schools can have large program agreement contracts and that just isn't fair.</t>
  </si>
  <si>
    <t>Basketball, Cross Country, Golf, Softball, Swimming and Diving, Track and Field, Volleyball</t>
  </si>
  <si>
    <t>Same as the what I said for the boys and swimming should be classified .</t>
  </si>
  <si>
    <t>Baseball, Basketball, Cross Country, Golf, Swimming, Track and Field</t>
  </si>
  <si>
    <t>If we could choose and pick the students who came to our school (like a parochial program) we could have a different caliber of athlete. Typically parents who can afford to enroll their child in a private school do not face the adversity of other parents.</t>
  </si>
  <si>
    <t>Had swimming been classified, more schools would have found success instead of signing a program agreement with a large school. Also, continuing on from my comment about the boys, students in private schools are usually not economically disadvantaged like regular public school students.</t>
  </si>
  <si>
    <t>Find out what other states are doing to address equity in sports.</t>
  </si>
  <si>
    <t>Small schools are penalized because of the current procedures involving co-op programs. Also, swimming is unclassified so many large schools create co-op agreements and that isn't fair the small, more rural areas.</t>
  </si>
  <si>
    <t>Athletes performing well academically, school/community involvement and high participation rate.</t>
  </si>
  <si>
    <t>Academics, Participation, Competitiveness of competitions</t>
  </si>
  <si>
    <t>Cross Country</t>
  </si>
  <si>
    <t xml:space="preserve">Recruiting to private schools for athletic gain is blatant. The competitive advantage is obvious.  When a mom, who isn't interested in a religious education, openly tells people, "they gave my son a scholarship so he could play football for them,"  that's wrong.  I don't have a solution. </t>
  </si>
  <si>
    <t xml:space="preserve">We said no to a small number of kids from another district because we couldn't be competitive if we had to count their whole population. </t>
  </si>
  <si>
    <t>Participation, pride, performance</t>
  </si>
  <si>
    <t>Athletes performing well academically, high participation rate, high student body and community support/involvement/pride</t>
  </si>
  <si>
    <t>Football, Wrestling</t>
  </si>
  <si>
    <t>Frustration for athletes and coaches when state-sponsored tournament pairings come out.</t>
  </si>
  <si>
    <t>Our district is located on a state boundary. This limits options available for tournament pairings.  Also, being in close proximity to a school in our size classification, that traditionally has considerable success in multiple sports, compounds this situation for us.</t>
  </si>
  <si>
    <t xml:space="preserve">I would suggest considering the use of a combination of enrollment size and a program's "success history"  when placing schools in classifications for state-sponsored tournaments. </t>
  </si>
  <si>
    <t>Seeing former athletes become successful and positive adults.</t>
  </si>
  <si>
    <t>Athletes performing well academically; High participation rate; &amp; Relatively close scores of contests</t>
  </si>
  <si>
    <t>If anything happens, equalize money among districts to update facilities in the low SES schools.  Landing a quality coach and keeping them is the key to success.  Hattie's academic research can be transferred to the activities side. Top impact is the Teacher / Coach</t>
  </si>
  <si>
    <t>Learning how to win and lose appropriately / being good sports / character</t>
  </si>
  <si>
    <t>Participation, Academic Success and Pride</t>
  </si>
  <si>
    <t>Baseball, Basketball, Cross Country, Football, Golf, Soccer, Swimming, Track and Field, Wrestling</t>
  </si>
  <si>
    <t xml:space="preserve">Private schools dominating at state level and really having no district boundaries or state boundaries for that matter. </t>
  </si>
  <si>
    <t>Basketball, Cross Country, Soccer, Softball, Track and Field, Volleyball</t>
  </si>
  <si>
    <t>Same as previous answer.</t>
  </si>
  <si>
    <t>We are in Eastern Iowa in 3A, so competing against the likes of Xavier, Assumption and Wahlert year in and year out is a struggle with these schools.</t>
  </si>
  <si>
    <t>We are in Eastern Iowa in 3A/4A depending on sport, so competing against the likes of Xavier, Assumption and Wahlert year in and year out is a struggle with these schools.</t>
  </si>
  <si>
    <t>Athletes performing well academically,High student body and community support/involvement/pride (e.g. attendance at games),The number of conference, district, regional, substate and/or state championships</t>
  </si>
  <si>
    <t xml:space="preserve">If we share with Calamus-Wheatland and get 1 student we count their entire enrollment.  If Assumption recruits 1 student from our District and they still live in our District, Assumption counts "1" not the entire enrollment of the District.  I do have a solution for this issue. </t>
  </si>
  <si>
    <t>Same as Boys.</t>
  </si>
  <si>
    <t>Baseball, Basketball, Cross Country, Football, Golf, Soccer, Track and Field, Wrestling</t>
  </si>
  <si>
    <t>Same as above.  There is also a current inequity in football based on enrollment of schools in 3A.  That could be addressed with a more equitable distribution of enrollments.</t>
  </si>
  <si>
    <t>Basketball, Cross Country, Golf, Soccer, Softball, Track and Field, Volleyball</t>
  </si>
  <si>
    <t>Same as above.</t>
  </si>
  <si>
    <t>Those listed as "No Impact" is a local or program issue and/or philosophy.  It cannot be dictated by the governing bodies or classification in my opinion.</t>
  </si>
  <si>
    <t>Add a classification to all state tournament competitions, Apply a socio-economic calculation to enrollment, Apply an open enrollment calculation to enrollment, Apply a combination of socio-economic and open enrollment calculation to enrollment, For boys sports, count only boys in the BEDS number; for girls sports, count only girls in the BEDS number.</t>
  </si>
  <si>
    <t>Being good should not be a qualifier or create a change but each school being on a level playing field should.  Districts have boundaries and students who live outside the boundaries that are living in other Districts should be counted just as we would if we were involved in a Sharing Agreement.</t>
  </si>
  <si>
    <t>Academic Success, Participation, Competitiveness (Several combined)</t>
  </si>
  <si>
    <t>Basketball, Cross Country, Football, Wrestling</t>
  </si>
  <si>
    <t>Basketball, Golf, Soccer, Softball, Swimming and Diving</t>
  </si>
  <si>
    <t>Apply a socio-economic calculation to enrollment, Apply an open enrollment calculation to enrollment, Apply an adjustment to private/parochial/independent schools only, For boys sports, count only boys in the BEDS number; for girls sports, count only girls in the BEDS number.</t>
  </si>
  <si>
    <t>Academics, Participation, Competitiveness</t>
  </si>
  <si>
    <t xml:space="preserve">Clinton </t>
  </si>
  <si>
    <t>Baseball, Basketball, Football, Golf, Soccer, Swimming, Track and Field</t>
  </si>
  <si>
    <t>Basketball, Bowling, Soccer, Softball, Swimming and Diving, Track and Field</t>
  </si>
  <si>
    <t>academics, participation rate, close scores</t>
  </si>
  <si>
    <t>Clinton and Scott</t>
  </si>
  <si>
    <t xml:space="preserve">It seems that private schools, at times, have an advantage of controlling their numbers and using that as an advantage in athletics.  I have also heard there are times where a small private school inside of a large town or city is able to "recruit" students to their school.  </t>
  </si>
  <si>
    <t>Baseball, Basketball, Cross Country, Football, Track and Field</t>
  </si>
  <si>
    <t xml:space="preserve">Seeing the same schools in the post season year after year and seeing different players, year after year makes it hard to believe all the students are a part of a school for 4 years.  </t>
  </si>
  <si>
    <t>Add a classification to all state tournament competitions, Apply a success calculation to enrollment, Apply an adjustment to private/parochial/independent schools only</t>
  </si>
  <si>
    <t xml:space="preserve">I don't think it is fair that some schools are unable to co-op because the host school is worried about bumping up a class.  This costs a lot of small school students the opportunity to play more sports. </t>
  </si>
  <si>
    <t xml:space="preserve">Academics, Community Involvement, High participation </t>
  </si>
  <si>
    <t>I have a concern with private schools being able to control their numbers and remain in a certain class.  They should be bumped up a class one way or the other.  State tournaments should not be 1/2 private schools.</t>
  </si>
  <si>
    <t xml:space="preserve">Jean,  I have an issue with private schools controlling their enrollment and remaining in certain classes while openly recruiting.  Parochial schools should be bumped up a class.  </t>
  </si>
  <si>
    <t>Private schools, choose, and pick their students and do not have to worry about eligibility issues.  If we were all give that luxury life would be fair.  Even in class 1A.</t>
  </si>
  <si>
    <t xml:space="preserve">Picking and choosing of students by private schools impacts our brackets and are not fair.  </t>
  </si>
  <si>
    <t>Thank you for taking the time and asking our opinion.</t>
  </si>
  <si>
    <t>We should not be prevented from having a co-op, just to stay in a lower classification.</t>
  </si>
  <si>
    <t>Academics, Community involvement and high participation rate.</t>
  </si>
  <si>
    <t>Crawford</t>
  </si>
  <si>
    <t>You have parochial school that don't have to follow the same rules at public schools. They have the ability to pick and choose who they allow to be enrolled in their school. They also have the ability to go out and recruit from outside of their area.</t>
  </si>
  <si>
    <t xml:space="preserve">They are playing schools that get to draw from a much larger region than what we can. </t>
  </si>
  <si>
    <t xml:space="preserve">
Academics
Participation
Competitive Contests</t>
  </si>
  <si>
    <t>So many variables can play a roll in the competitiveness of high schools sports.  Location of the school could provide athletes with additional training opportunities and services.  Financial resources of the parents/community/ or school can also provide additional training opportunities or services</t>
  </si>
  <si>
    <t xml:space="preserve">1. Academic performance 2. Participation rate 3. Competitiveness (being able to compete in contests and having success (win) once in a while </t>
  </si>
  <si>
    <t>The biggest issues may or may not involve classification issues.  In my opinion, the issue is really about "access" and "means".  Depending on where a district is located, families may have "access" to opportunities that give their children a competitive advantage.  See girls response for rest...</t>
  </si>
  <si>
    <t>If they have "access" They then may or may not have the "means" to give their children those opportunities.  Basically, the "haves and the have nots" are growing and we are seeing very few programs in the "middle" any more. That is what is creating the disparities. see next section for rest...</t>
  </si>
  <si>
    <t>Classification changes may or may not help with this issue.  It my help in the urban/suburban areas, but it may not help in the rural areas. It is just very complex in my opinion.  We are a long ways from schools our size to begin with let alone the "access" to things that give students  see next..</t>
  </si>
  <si>
    <t xml:space="preserve">a competitive advantage.  A parent/guardian's financial standing does impact this, but I think we need to be careful about the stigma of saying if you are poor you can't perform as well as those that aren't even though our schools are the same size.  I just think it could be a piece of what </t>
  </si>
  <si>
    <t xml:space="preserve">could be used to figure a reclassification, but it can't be the only component of it. </t>
  </si>
  <si>
    <t>Keeping things competitive</t>
  </si>
  <si>
    <t>Dallas</t>
  </si>
  <si>
    <t>Baseball, Basketball, Football, Golf</t>
  </si>
  <si>
    <t>Basketball, Golf, Volleyball</t>
  </si>
  <si>
    <t>Apply a socio-economic calculation to enrollment, Apply a success calculation to enrollment, Apply an adjustment to private/parochial/independent schools only, Apply a combination of socio-economic and success calculation to enrollment</t>
  </si>
  <si>
    <t>Athletes performing well academically, High Participation Rate, Community Support</t>
  </si>
  <si>
    <t>dallas</t>
  </si>
  <si>
    <t>parochial schools seem to have a definite edge in baseball at the state tourney level - a # of factors may go into this but it may just be they have a stronger tradition (MC Newman) or play in a much stronger conf.  MVC with Assump. &amp; Xavier which is a credit to them perhaps</t>
  </si>
  <si>
    <t>Swimming and Diving</t>
  </si>
  <si>
    <t>difficult topic as it would be ideal to go to 2 classes but unfortunately there are not enough schools with swimming to probably justify??   For instance Boone can set school records - go to state &amp; still not be remotely competitive due to the Dowling/Ames types of juggernaut teams</t>
  </si>
  <si>
    <t>answered in above question</t>
  </si>
  <si>
    <t>participation/academic achievement/success measured in a positive outcome-winning</t>
  </si>
  <si>
    <t xml:space="preserve">Correlation (Boys &amp; Girls): 
•	A correlation exists between low free/reduced lunch rates v. high free/reduced lunch rates and competitive success in a multitude of activities.
•	Collegiate Example: “Power 5” v. Mid-Major
•	Professional Example: “Big-City Markets” v. “Small-City Markets”
</t>
  </si>
  <si>
    <t xml:space="preserve">
Competitive Advantages (Boys &amp; Girls): Low Free/Reduced v. High Free/Reduced
•	Resources Available Advantage
•	Facilities Advantage
•	Developmental Opportunities Advantage
•	Fewer Barriers to Activities Participation/Focus</t>
  </si>
  <si>
    <t xml:space="preserve">Outliers: Malcolm Gladwell Research (Applicable to Boys &amp; Girls)
•	“Outliers” = Exceptions outside the normal range.
•	“10,000 Hour Rule”: Greatness requires enormous time, hidden advantages, and extraordinary opportunities.
</t>
  </si>
  <si>
    <t>Outliers: Malcolm Gladwell Research (Applicable to Boys &amp; Girls)
•	“Outliers” = Exceptions outside the normal range.
•	“Matthew Effect”: Those who are initially successful are then given more opportunities for success. “Accumulative Advantage”</t>
  </si>
  <si>
    <t xml:space="preserve">Creation of a system incorporating SES rates impacting competitive opportunities &amp; a level playing field. Opportunities/resources impact participation &amp; students' view of the possibility of success (W/L). Wealthy schools dominate. It is not enough simply to "work harder" to overcame the challenges.
</t>
  </si>
  <si>
    <t>Add a classification to all state tournament competitions, Apply a socio-economic calculation to enrollment, Apply an open enrollment calculation to enrollment, Apply a success calculation to enrollment, Apply a combination of socio-economic and success calculation to enrollment, Apply a combination of socio-economic, open enrollment and success calculation to enrollment, For boys sports, count only boys in the BEDS number; for girls sports, count only girls in the BEDS number.</t>
  </si>
  <si>
    <t>It is inherently unequal for schools to compete when opportunities are enhanced by economic strength.  At all levels, the wealthy have success and the economically challenged districts struggle.  The outlier successes become "feel good stories".  The dominate schools have an abundance of advantages.</t>
  </si>
  <si>
    <t>Athletes performing well academically, High participation rate, High student body &amp; community support/involvement/pride are all impacted by the likelihood of competitive success.  Struggling on the scoreboard impacts participation, support, and involvement outcomes while all three outcomes support success on the scoreboard.</t>
  </si>
  <si>
    <t>The issue of poverty cuts across all sports not just a couple.</t>
  </si>
  <si>
    <t>Same as the boys, poverty cuts across all sports.</t>
  </si>
  <si>
    <t>Baseball, Basketball, Bowling, Cross Country, Football, Golf, Soccer, Swimming, Track and Field, Wrestling</t>
  </si>
  <si>
    <t xml:space="preserve">Our families cannot afford AAU, private coaches as a whole, there are always a couple that can but not nearly enough to be competitive in our class.  </t>
  </si>
  <si>
    <t>Basketball, Bowling, Cross Country, Golf, Soccer, Softball, Swimming and Diving, Track and Field, Volleyball</t>
  </si>
  <si>
    <t>Private swing coaches, private lessons, travel ball, these things are disposable income that our families do not have.</t>
  </si>
  <si>
    <t>Academic success, student involvement, high participation rates</t>
  </si>
  <si>
    <t>There are as many as 15-20 4A schools that have no chance of even keeping a game close against any of the top 10-15 schools in 4A</t>
  </si>
  <si>
    <t>As in football there are a number of girls basketball programs in 4A (15-20) that are 60-70 points worse than the top 10 programs</t>
  </si>
  <si>
    <t>Win/Loss, championships, support</t>
  </si>
  <si>
    <t>Dallas/Madison</t>
  </si>
  <si>
    <t xml:space="preserve">There are multiple equity issues in all areas of our society. There is no great way to deal with each of them in a "fair" and "equitable" way because each community will have certain areas they don't have equity issues and areas that they do have equity issues.  There is no perfect formula. </t>
  </si>
  <si>
    <t>If there were no private schools in our class, we would have potentially won more state titles for a variety of sports.  Is that a competitive inequity?</t>
  </si>
  <si>
    <t>NE Iowa dominates girls volleyball. Is there an inequity issue there?</t>
  </si>
  <si>
    <t>The question about special education students really bothers me and should any educator. I am disappointed with it being included. 
Not enough room to give an adequate response. My cell # is (641) 814-2123 call me to discuss more. Deron Durflinger</t>
  </si>
  <si>
    <t>Apply an adjustment to private/parochial/independent schools only, For boys sports, count only boys in the BEDS number; for girls sports, count only girls in the BEDS number., Option 10</t>
  </si>
  <si>
    <t xml:space="preserve">I believe there are too many factors involved to make it truly equitable. I do think private schools have an advantage because they can turn students away and have no boundaries in urban areas. I also am in favor of using just boys numbers for boys sports and girls for girls sports. </t>
  </si>
  <si>
    <t>The "other" for us is we want our kids to have experiences that help them become great people...more</t>
  </si>
  <si>
    <t xml:space="preserve">We believe kids should be out for multiple sports and we want all students involved at some level. We strive to do well both academically and athletically.  It's not just about wins and losses, but we want our kids to compete at their highest level for their particular sport. For us at this time in most sports, that is for conference, district, and state championships. </t>
  </si>
  <si>
    <t xml:space="preserve">Not sure it is an equity issue, but the reality is only a handful of teams in each classification are capable of winning the state title in that sport. Example is that no more than 5 or 6 schools in each class in football have the ability to win the state title on that given year. </t>
  </si>
  <si>
    <t xml:space="preserve">Equity would be the same number of boys and girls classifications. </t>
  </si>
  <si>
    <t xml:space="preserve">Private schools have beaten us out of post season play more often than public schools have. </t>
  </si>
  <si>
    <t xml:space="preserve">The question of equity appears to be directed at football. In other sports all locations and low SES have had success on the state level at times. If low SES school were having success on the football field we wouldn't be discussing this. </t>
  </si>
  <si>
    <t>Private schools advantage is that they don't have to accept everyone. I believe that is why you often see private schools at the top of classifications. They also don't have to accept special ed students.</t>
  </si>
  <si>
    <t xml:space="preserve">Academics, participation and community pride. </t>
  </si>
  <si>
    <t>Decatur</t>
  </si>
  <si>
    <t xml:space="preserve">8 man football either needs to go to two divisions of bigger and smaller schools or drop the number of students that qualifies a school to play 8 man.  The state intends to raise that number, which will make the separation even larger between big and little.  Same types of things with the other  </t>
  </si>
  <si>
    <t>Sizes of the schools that have to compete against each other.</t>
  </si>
  <si>
    <t>Co-op programs are a benefit to schools, including my school.</t>
  </si>
  <si>
    <t>Athletes need to be students first and in smaller schools like mine, participation is a big plus.  Often we have the same athletes playing all of the sports.</t>
  </si>
  <si>
    <t>There is a large gap between the schools in A / 1A sports.  This needs to be divided further.  Also, private schools should compete in a classification larger or separate than the one they currently qualify for due to the unfair advantage of recruiting.</t>
  </si>
  <si>
    <t>Baseball record was very high and we were placed in a district that did not represent our record.  Other districts in the area would have been more appropriate.  Also, our basketball program consistently competes against private schools within the playoffs.  Wide range in 8 man football.</t>
  </si>
  <si>
    <t>Again, the competition against private schools in the playoffs is very disturbing.</t>
  </si>
  <si>
    <t>Classification systems and private vs public institutions are the two biggest contributors to the competition inequity.  The playing field is not level.</t>
  </si>
  <si>
    <t>Schools can compete as classes come through if the playing field is level.  The large gap in the lower classifications and public vs private schools do not constitute a level field.  If these were addressed equity would be more appropriate.</t>
  </si>
  <si>
    <t>For smaller schools is this is the only way some of our students could participate in certain sports.</t>
  </si>
  <si>
    <t>Academically, Support and Championships</t>
  </si>
  <si>
    <t>Winning and losing; athletes performing well academically, high student body and community support</t>
  </si>
  <si>
    <t>Baseball, Basketball, Cross Country, Football, Golf, Soccer, Tennis, Track and Field</t>
  </si>
  <si>
    <t>Baseball, Basketball, Football, Golf, Track and Field</t>
  </si>
  <si>
    <t>Add a classification to all state tournament competitions, Apply a socio-economic calculation to enrollment, Apply an adjustment to private/parochial/independent schools only, Apply a combination of socio-economic and open enrollment calculation to enrollment</t>
  </si>
  <si>
    <t>High participation rate, Athletes performing well academically, High student body and community support</t>
  </si>
  <si>
    <t>Delaware</t>
  </si>
  <si>
    <t>success of students down the road</t>
  </si>
  <si>
    <t xml:space="preserve">Athletes performing well academically, close scores, winning losing </t>
  </si>
  <si>
    <t>Private/public and their success rate. Football in particular has approximately 25 private schools in the state that play football. The % of titles/championship appearances for privates is far higher than the small % they actually represent in contrast to 300+ public schools.</t>
  </si>
  <si>
    <t>Not at Maquoketa Valley. At a prior school, Central (Elkader) playing 8-man football vs Don Bosco. The makeup of those teams compared to the makeup of the kids everyone else has to choose are not equal.  Pulling from Jesup, Waterloo, Hudson, Cedar Falls. BEDS of 84, 42 on the football team. Inequity</t>
  </si>
  <si>
    <t xml:space="preserve">Private schools in a metro area have a significant advantage. Don Bosco, Grandview Christian, Dowling, Assumption and so on. The success rate of private schools is a fact. Long title streaks; Dowling, Bosco, Regina. It isn't because of coaching. Location/accepting/rejecting who they let in is huge. </t>
  </si>
  <si>
    <t>Apply a success calculation to enrollment, Apply an adjustment to private/parochial/independent schools only, Apply a combination of socio-economic and success calculation to enrollment, For boys sports, count only boys in the BEDS number; for girls sports, count only girls in the BEDS number.</t>
  </si>
  <si>
    <t>Private schools need to play a class above their BEDS #. 
Using SES status will create a separation between and within classifications, I would think that would force 2 additional classifications. No matter what changes with classifications, no classification should have less than 32 schools</t>
  </si>
  <si>
    <t xml:space="preserve">You can't use the number of only those participating. Would cause schools to start/end agreements based on the potential for too many kids wanting to participate and would eliminate chances for kids. Only enrollment of the gender of the host and sending school should be counted. </t>
  </si>
  <si>
    <t>Participation, athletes performing well academically and then high level of support</t>
  </si>
  <si>
    <t xml:space="preserve">I believe BEDS and classification should be based on number of males in grades 9-11 for male sports, and number of girls in grades 9-11 for female sports.  </t>
  </si>
  <si>
    <t>Academics, Participation, and Support</t>
  </si>
  <si>
    <t>Baseball, Basketball, Bowling, Cross Country, Football, Golf, Soccer, Track and Field, Wrestling</t>
  </si>
  <si>
    <t>Basketball, Bowling, Cross Country, Golf, Soccer, Softball, Track and Field, Volleyball</t>
  </si>
  <si>
    <t>Inequity comes from issues outside of school control, such as barriers to extended coaching opportunities (for example:  not geographically available or too costly for families).  Items such as quality of coaching staff or facilities impact success rates, but these are things the school can control.</t>
  </si>
  <si>
    <t>Participation, community support, championships</t>
  </si>
  <si>
    <t>Apply a socio-economic calculation to enrollment, Apply an adjustment to private/parochial/independent schools only, Apply a combination of socio-economic and open enrollment calculation to enrollment, For boys sports, count only boys in the BEDS number; for girls sports, count only girls in the BEDS number.</t>
  </si>
  <si>
    <t>HIgh participation, number of championships, high community involvement</t>
  </si>
  <si>
    <t>Des Moines</t>
  </si>
  <si>
    <t>None</t>
  </si>
  <si>
    <t>Success is not something that should be factored in to the equation.</t>
  </si>
  <si>
    <t>The students have a positive experience in the sport they participate.  The students perform to their potential.  The students consistently want to participate in sports.</t>
  </si>
  <si>
    <t xml:space="preserve">I feel private schools need to either have a multiplier of 1.5 or play up a class.  For football I think there should top 16, next 48, next 64, remaining 11 man teams. Two classes of 8 man with a larger cap.   </t>
  </si>
  <si>
    <t xml:space="preserve">There should be a seeding meeting as one person seeding and ranking schools has not allowed for the best teams to meet in regional finals.  There should be a 1.5 multiplier for private schools or play up a class.  </t>
  </si>
  <si>
    <t xml:space="preserve">I wish we knew everybody's BEDS before we decide who were are sharing with because being the smallest 3A school has negatively impacted our football program.  </t>
  </si>
  <si>
    <t xml:space="preserve">Unfair seeding has affected are chances of making regional finals or state tournaments in girls sports.  Private schools not playing up a class has had a negative impact on us advancing in postseason. </t>
  </si>
  <si>
    <t>I like the idea of open enrollment for academic purposes, but I feel a student should compete in the district in which they reside for athletics .  A large percentage of students who open enroll are because of athletic reasons, which I do not agree with.</t>
  </si>
  <si>
    <t xml:space="preserve">I like co-ops as it has allowed for us to offer more sports for a school our size.  I think we should know BEDS numbers before decide whether to co-op or not.  </t>
  </si>
  <si>
    <t>Academic performance, participation, winning and losing</t>
  </si>
  <si>
    <t>Football is the only sport where we use district play. In theory, Football is already looked at differently than other sports. So why would we not take into consideration the socioeconomic demographics of the schools playing football? I believe there is a huge discrepancy between those schools.</t>
  </si>
  <si>
    <t>Add a classification to all state tournament competitions, Apply a combination of socio-economic, open enrollment and success calculation to enrollment</t>
  </si>
  <si>
    <t>Athletes performing well academically
Winning and losing
High student body and community support/involvement/pride (e.g. attendance at games)</t>
  </si>
  <si>
    <t>I understand the concerns expressed by some schools about size but it is more complex that size. Socioeconomic status plays a more significant role and due to open enrollment, so does how close a more diverse large school is to less diverse smaller schools since larger diverse schools lose students</t>
  </si>
  <si>
    <t xml:space="preserve">Larger schools with diverse populations </t>
  </si>
  <si>
    <t>Basketball, Cross Country, Soccer, Softball, Swimming and Diving, Tennis, Track and Field, Volleyball</t>
  </si>
  <si>
    <t xml:space="preserve">I have the same concerns about open enrollment out from larger schools who are surrounded by smaller less diverse school districts. This has a seriously negative impact on competitive inequity for schools of both sizes. </t>
  </si>
  <si>
    <t xml:space="preserve">There are numerous factors that play into competition inequity. I am not sure there is a formula that could be developed that we will all be satisfied with. </t>
  </si>
  <si>
    <t>All of the above suggestions would have an impact. I would also point out that transporting students across great distances for district football has proved to be a problem when we are releasing students from school 1/2 way through the day and putting them on buses for 2+ hours.</t>
  </si>
  <si>
    <t>How students represent our community. Student service projects required of all teams.</t>
  </si>
  <si>
    <t>Academic performance, Participation, Student body and community support</t>
  </si>
  <si>
    <t xml:space="preserve">Des Moines </t>
  </si>
  <si>
    <t>Cross Country, Football, Wrestling</t>
  </si>
  <si>
    <t>Cross Country, Track and Field</t>
  </si>
  <si>
    <t>Wrestling</t>
  </si>
  <si>
    <t>While we are a program with 3 schools, we struggle with numbers and to be competitive.</t>
  </si>
  <si>
    <t>Cross Country, Soccer, Track and Field, Volleyball</t>
  </si>
  <si>
    <t>facilities</t>
  </si>
  <si>
    <t>participation, involvement, winning-losing</t>
  </si>
  <si>
    <t>Dickinson</t>
  </si>
  <si>
    <t xml:space="preserve">For our school &amp; our class we feel the equity issues are found in the private schools vs. public schools. </t>
  </si>
  <si>
    <t xml:space="preserve">We do not feel there is any MAJOR underlying issue as we feel that our athletes have the same opportunities or better opportunities that kids from any other school have. It is clear that there are several private schools that make it to the state tournament in the sports listed. </t>
  </si>
  <si>
    <t xml:space="preserve">We feel that having quality coaches and instilling a hard working attitude in our athletes is the most important factor in having a competitive team. As the administration we do our best to promote and support all of our programs! There is a clear factor for having a private vs non-private school. </t>
  </si>
  <si>
    <t xml:space="preserve">We appreciate all of your hard work and effort to make Iowa athletics the very best for our students! </t>
  </si>
  <si>
    <t>building lasting and positive relationships &amp; creating an environment where students can grow</t>
  </si>
  <si>
    <t xml:space="preserve">Student/Community support &amp; pride, winning conference, districts &amp; state, academics </t>
  </si>
  <si>
    <t xml:space="preserve">Dickinson </t>
  </si>
  <si>
    <t>I believe we are in an era where the rich get richer in terms of open enrollment transfers. Many parents seem to be absorbed in making sure their child “gets noticed” and will transfer their child to winning programs. I am not sure socioeconomics is as big of factor as much as open enrollment.</t>
  </si>
  <si>
    <t>Add a classification to all state tournament competitions, Apply an open enrollment calculation to enrollment, Apply a success calculation to enrollment, Apply a combination of socio-economic, open enrollment and success calculation to enrollment, For boys sports, count only boys in the BEDS number; for girls sports, count only girls in the BEDS number.</t>
  </si>
  <si>
    <t xml:space="preserve">I definitely believe counting the number of students of each gender makes a lot of sense. </t>
  </si>
  <si>
    <t xml:space="preserve">High participation, student body and  community support, close contests </t>
  </si>
  <si>
    <t>Dubuque</t>
  </si>
  <si>
    <t xml:space="preserve">academics, participation, community </t>
  </si>
  <si>
    <t>I think most of these factors has some impact, but to determine which ones are higher than others is difficult.  Being a Catholic school we hear the "recruiting" angle thrown out there a lot, but I see as much if not more movement between public schools, than I do from public to private schools.</t>
  </si>
  <si>
    <t>Apply a socio-economic calculation to enrollment, For boys sports, count only boys in the BEDS number; for girls sports, count only girls in the BEDS number.</t>
  </si>
  <si>
    <t xml:space="preserve">At our size of school the boy vs girl count can be significant.  I also think it is unfair to punish success, which again at schools our size is pretty cyclical.   Work harder and get better at programs you struggle in. </t>
  </si>
  <si>
    <t>We don't co-op with anyone now, but may have a swimmer who would like to compete which would make us look into a co-op with another school.   I could see them hesitate if it would push them into a larger classification............don't even know if there are classifications for swimming.</t>
  </si>
  <si>
    <t>Within the school, I would say the participation rate, the student body/community support and fielding competitive teams.   Our athletes academics are outstanding so even though I would say it is important, it is almost taken for granted at times and if a parent comes in to complain about an athletic program, it is never for the academic performances!</t>
  </si>
  <si>
    <t>academic performance, participation rate, and community support</t>
  </si>
  <si>
    <t xml:space="preserve"> </t>
  </si>
  <si>
    <t>Close scores (competitive contests), academic performance, winning/losing</t>
  </si>
  <si>
    <t>Relatively close scores; Athletes performing well academically; Winning and losing</t>
  </si>
  <si>
    <t xml:space="preserve">Facilities is something we will always struggle with because we do not have tax dollars funding our schools. This means no pools, turf, lights, weightrooms, or other amentities that contribute to excellence in athletics. </t>
  </si>
  <si>
    <t>See note above.</t>
  </si>
  <si>
    <t xml:space="preserve">Open enrollment has an impact and when and if school choice becomes a reality, that too will have an impact. </t>
  </si>
  <si>
    <t xml:space="preserve">Well-rounded students who become better people and live an active life. </t>
  </si>
  <si>
    <t xml:space="preserve">Academics, participation rates, and willing/losing. </t>
  </si>
  <si>
    <t xml:space="preserve">Due to the nature of football (numbers game, depth of squad), there seems to be "have's and have not's" in 4A football.  I don't know that there is just one-item that can change that situation.  There is an elite level for 4A football and 1-2 other levels within 4A. </t>
  </si>
  <si>
    <t>Add a classification to all state tournament competitions, Apply an open enrollment calculation to enrollment</t>
  </si>
  <si>
    <t>Close scores (FB, VB).  Participation rate.</t>
  </si>
  <si>
    <t>Apply an adjustment to private/parochial/independent schools only, Apply a combination of socio-economic and success calculation to enrollment</t>
  </si>
  <si>
    <t>High participation, high support, academic performance</t>
  </si>
  <si>
    <t>Dubuque/Jones</t>
  </si>
  <si>
    <t>Add a classification to all state tournament competitions, Apply a socio-economic calculation to enrollment, Apply an open enrollment calculation to enrollment, Apply a success calculation to enrollment, Apply an adjustment to private/parochial/independent schools only, Apply a combination of socio-economic and open enrollment calculation to enrollment, Apply a combination of socio-economic and success calculation to enrollment, Apply a combination of socio-economic, open enrollment and success calculation to enrollment, For boys sports, count only boys in the BEDS number; for girls sports, count only girls in the BEDS number.</t>
  </si>
  <si>
    <t>Athletes performing well, High participation rate, and community support</t>
  </si>
  <si>
    <t>Emmet</t>
  </si>
  <si>
    <t>Participation Rate, Relatively close scores, attendance at games</t>
  </si>
  <si>
    <t>Fayette</t>
  </si>
  <si>
    <t>I believe schools entering a sharing agreement the first two years should be rated at a % of the total enrollment. Two poor Class A football teams combined would not fare well in 2A. I believe this keeps schools from making such a move.</t>
  </si>
  <si>
    <t>Keep the door open for comments, I don't see an easy fix on this issue. I hate to think that an attempt to correct socio-economic issues could lead to legal battles that we can't afford.</t>
  </si>
  <si>
    <t>Just counting same gender students could help</t>
  </si>
  <si>
    <t>Sportsmanship</t>
  </si>
  <si>
    <t>Sportmanship is my other, I believe this is most important. Life has both wins and losses but how we handle it is most important. Involvement of students and academic success would be third</t>
  </si>
  <si>
    <t>There is a major discrepancy between private and public schools, as well as between wealthy and poor districts.</t>
  </si>
  <si>
    <t>Basketball, Bowling, Golf, Soccer, Softball, Track and Field, Volleyball</t>
  </si>
  <si>
    <t>We have faced a significant disadvantage playing against private schools, particularly those from urban areas.  The cherry-picking they do, as well as recruiting and under-reporting enrollment give them a significant advantage.  In addition, they tend to have more affluent families.</t>
  </si>
  <si>
    <t>The greatest equity issue concerns private school in or close to urban areas that recruit athletes.  The players also have access to more resources than those in rural areas.</t>
  </si>
  <si>
    <t>Apply a socio-economic calculation to enrollment, Apply an open enrollment calculation to enrollment, Apply an adjustment to private/parochial/independent schools only</t>
  </si>
  <si>
    <t>Performing well academically, being competitive in all contests, and experiencing success in the state tournament series.</t>
  </si>
  <si>
    <t>You use the total number of students, but at a small school our size, we get out only a small percentage of those kids.</t>
  </si>
  <si>
    <t xml:space="preserve">Look at where you have tournament being hosted, in terms of distance. </t>
  </si>
  <si>
    <t>Students performing well academically, allowing kids to participate with community support.</t>
  </si>
  <si>
    <t xml:space="preserve">I feel that the equity issues lie primarily with the availability and affordability of opportunities.  I coached boys (football and tennis) and girls (basketball) sports for 15 years at a low-income school before going into administration.  In that time, I have increasingly seen the opportunity for </t>
  </si>
  <si>
    <t>Basketball, Football, Golf</t>
  </si>
  <si>
    <t>Negative impact on participation numbers</t>
  </si>
  <si>
    <t>Reduced participation</t>
  </si>
  <si>
    <t>I feel that the equity issues lie primarily with the availability and affordability of opportunities.  AAU/Camps have priced out most kids who want to "try" activities, and if they haven't taken advantage of those extra opportunities by JH, they will lose to the kids that have. Equity in opportunity</t>
  </si>
  <si>
    <t>Participation, community involvement/pride, competitiveness of programs</t>
  </si>
  <si>
    <t>Baseball, Basketball, Bowling, Cross Country, Football, Golf, Tennis, Track and Field, Wrestling</t>
  </si>
  <si>
    <t>Basketball, Bowling, Cross Country, Golf, Softball, Tennis, Track and Field, Volleyball</t>
  </si>
  <si>
    <t>Apply a socio-economic calculation to enrollment, Apply an open enrollment calculation to enrollment, Apply a combination of socio-economic and open enrollment calculation to enrollment, Apply a combination of socio-economic and success calculation to enrollment, Apply a combination of socio-economic, open enrollment and success calculation to enrollment</t>
  </si>
  <si>
    <t>State championships</t>
  </si>
  <si>
    <t>State championships, state tournament, high participation rate</t>
  </si>
  <si>
    <t>For Football there is a safety issue, and I assume for other sports also.  Low socio-economic schools have along history of non-competitive teams that results in fewer students participating in the sport.  The equity issue is largest between low and high SES schools in sports that need large numbers</t>
  </si>
  <si>
    <t>The same answer for boys, but without wrestling and football, fewer contact sports</t>
  </si>
  <si>
    <t>Baseball, Basketball, Football, Soccer, Wrestling</t>
  </si>
  <si>
    <t>We are Remotely rural, meaning low ses students for outlying communities do not have a chance to participate, be coached in off season teams, attend sports camps and off season training due to the mileage to and from their school.</t>
  </si>
  <si>
    <t>Basketball, Cross Country, Soccer, Softball, Volleyball</t>
  </si>
  <si>
    <t>same as boys</t>
  </si>
  <si>
    <t xml:space="preserve">On the state level, your organizations suffer from inequity.  While boys sports have cash cows like FB playoffs and WR tourney.  Without those, GVB and GBB are really the only revenue sports for girls.  Most of our school use revenues from FB and WR to fund GCC, GTF, GGolf, etc.  </t>
  </si>
  <si>
    <t>Apply a socio-economic calculation to enrollment, Apply a combination of socio-economic and open enrollment calculation to enrollment, For boys sports, count only boys in the BEDS number; for girls sports, count only girls in the BEDS number.</t>
  </si>
  <si>
    <t>Look at the methods in neighboring states.  Count Low SES kids as fraction, students from outside public school boundary lines with a multiplier.  Count by genders.</t>
  </si>
  <si>
    <t>character building</t>
  </si>
  <si>
    <t>Participation rates,  The opportunity to win (close competition), My other is character building by coaches.  If athletics are not building good character in our schools then lets not have athletics.</t>
  </si>
  <si>
    <t>Floyd</t>
  </si>
  <si>
    <t>School districts around major population centers have advantages over rural schools as some of those kids who live in big cities might move to a smaller school in a neighboring district to get a better chance of playing time.  Parochial schools do have advantages as well.</t>
  </si>
  <si>
    <t>The same as my answer for the boys above.</t>
  </si>
  <si>
    <t>Parochial schools in our area, such as Newman in Mason City, have so many more resources available, particularly in baseball.  Most of their kids take advantage of the Mason City Little League system, which has more resources than any other little league system in the area.</t>
  </si>
  <si>
    <t>In addition to the parochial school situation, we also see some smaller schools, such as Janesville, reap benefits from getting kids from Cedar Falls, which gives them a major advantage.  Geography plays a major role in athletics.</t>
  </si>
  <si>
    <t>Again, geography and parochial schools are probably the two biggest factors affecting us.  High SES is a factor as well.</t>
  </si>
  <si>
    <t>Counting only girls for the IGHSAU makes sense because boys cannot participate in girls' sports anyway.</t>
  </si>
  <si>
    <t>High participation rate, championships, winning and losing</t>
  </si>
  <si>
    <t>Athletes performing well academically, Relatively close scores, High Participation Rate</t>
  </si>
  <si>
    <t>Win-loosing, Academic Success, # of participants</t>
  </si>
  <si>
    <t>Franklin</t>
  </si>
  <si>
    <t>Participation rate, winning, relatively close scores</t>
  </si>
  <si>
    <t>Participation, academic success</t>
  </si>
  <si>
    <t>Franklin County/Cerro Gordo County</t>
  </si>
  <si>
    <t xml:space="preserve">There is an equity issue, non public schools have a much different demographic than public schools therefore giving them an unfair advantage.  </t>
  </si>
  <si>
    <t xml:space="preserve">There is an equity issue, non public schools have a much different demographic than public schools therefore giving them an unfair advantage. </t>
  </si>
  <si>
    <t>High Participation Rate, High Student body and community support/involvement/pride, athletes performing well academically</t>
  </si>
  <si>
    <t>Fremont</t>
  </si>
  <si>
    <t>Baseball, Basketball, Cross Country, Track and Field, Wrestling</t>
  </si>
  <si>
    <t>Apply a socio-economic calculation to enrollment, Apply a success calculation to enrollment, Apply an adjustment to private/parochial/independent schools only, Apply a combination of socio-economic, open enrollment and success calculation to enrollment</t>
  </si>
  <si>
    <t>Academic Performance, Participation Rate,  and Close Scores</t>
  </si>
  <si>
    <t>Private schools do not have the number of free and reduced lunch and special ed students so their enrollments are lower which puts them in lower classes.</t>
  </si>
  <si>
    <t xml:space="preserve">St Albert in class 1A   </t>
  </si>
  <si>
    <t xml:space="preserve">Westen Christian in class 2A  St Albert in 1A  </t>
  </si>
  <si>
    <t>Private schools in big cities have unfair advantage.</t>
  </si>
  <si>
    <t>Boys should look at five classes like the girls</t>
  </si>
  <si>
    <t>Student Body Involvement, Academics, Participation Rates</t>
  </si>
  <si>
    <t xml:space="preserve">The Private Schools can recruit and turn certain students away. </t>
  </si>
  <si>
    <t>The Private Schools can recruit and not take certain students</t>
  </si>
  <si>
    <t xml:space="preserve">Private schools can recruit and not except students. </t>
  </si>
  <si>
    <t>Apply a socio-economic calculation to enrollment, Apply an open enrollment calculation to enrollment, Apply an adjustment to private/parochial/independent schools only, Apply a combination of socio-economic and open enrollment calculation to enrollment, Apply a combination of socio-economic and success calculation to enrollment</t>
  </si>
  <si>
    <t>Maybe have schools play up a class or have their own separate championships</t>
  </si>
  <si>
    <t>If a school gets no participant from the coop, then should not count on BEDS.</t>
  </si>
  <si>
    <t>The first three listed.</t>
  </si>
  <si>
    <t>Moving up to 1A from 8 man is a stretch for some districts.  The teams moving up may not be competitive at all for the 4-5 years they are there and then be moved back to 8 man once enrollment in the district drops.  Is there a different way to classify 8 man football?</t>
  </si>
  <si>
    <t>Add a classification to all state tournament competitions, Apply a socio-economic calculation to enrollment, Apply an open enrollment calculation to enrollment, Apply an adjustment to private/parochial/independent schools only, Apply a combination of socio-economic and open enrollment calculation to enrollment</t>
  </si>
  <si>
    <t>Only count the number of students participating in an activity to determine the classification.</t>
  </si>
  <si>
    <t>Athletes performing well academically, high support/pride, participation</t>
  </si>
  <si>
    <t>Greene</t>
  </si>
  <si>
    <t>Catholic schools having an advantage</t>
  </si>
  <si>
    <t>Central Iowa basketball has an advantage with the club teams.</t>
  </si>
  <si>
    <t>Give coaches unlimited contact hours.</t>
  </si>
  <si>
    <t>3, 6, 5</t>
  </si>
  <si>
    <t>Soccer</t>
  </si>
  <si>
    <t xml:space="preserve">academic, participation, community </t>
  </si>
  <si>
    <t xml:space="preserve">I appreciate the fact that we can drop the Co-op agreement if we don't have students participate from the school we share with.  When we only had two boys come from our Co-op school, and they were both lower JV runners it was tough for us to go up a class to compete in the State Qualifying meet. </t>
  </si>
  <si>
    <t xml:space="preserve">First three - performing well academically, high participation rate; community support and pride. </t>
  </si>
  <si>
    <t>Grundy</t>
  </si>
  <si>
    <t>Generally Speaking something should be thought of when you are comparing some teams have a Beds number of 40-50 and others have a beds number of 120-135, both still playing 8 man football due to exception rules.</t>
  </si>
  <si>
    <t>The ability of certain kids to transfer and open enroll easily and others that are difficult</t>
  </si>
  <si>
    <t>Apply an open enrollment calculation to enrollment, For boys sports, count only boys in the BEDS number; for girls sports, count only girls in the BEDS number.</t>
  </si>
  <si>
    <t>Academics, Support, Participation</t>
  </si>
  <si>
    <t>High participation rate, High student body and community support/involvement/pride, Relatively close scores of contests</t>
  </si>
  <si>
    <t>High participation rate, student body &amp; community support and athletes performing well.</t>
  </si>
  <si>
    <t xml:space="preserve">Private schools can recruit athletes for their programs.  It's a fact this is happening and gives significant advantages to those programs.  Because these schools have a greater likelihood of gaining cream of the crop talent it leads to more playoff appearances and most often championships.  </t>
  </si>
  <si>
    <t>Basketball, Soccer, Track and Field, Volleyball</t>
  </si>
  <si>
    <t>Same issue.  Private school can and do recruit student-athletes to their programs.  Admin may not know it but there are many, many examples out there.  (i.e. parents talking of 'X' private school calling or even setting up a visit to talk with their child about joining their team.</t>
  </si>
  <si>
    <t>Private schools we are matched up with in the sports listed have a significant advantage due to recruiting efforts.  If matched with those schools in postseason play most often our season ends when we play that private school.</t>
  </si>
  <si>
    <t xml:space="preserve">Hull Western Christian in volleyball.  Unity Christian in many sports.  </t>
  </si>
  <si>
    <t>Academics, participation rate, championships</t>
  </si>
  <si>
    <t>The biggest equity issue in High School athletics, in my opinion, is that some schools (private) are able to manipulate their BEDS count by having the ability to not take students into their school district, while others (public) are required to take all in their district lines.</t>
  </si>
  <si>
    <t>Biggest Factor for Me -- if there are two sects of schools that are not alike, then that immediately tarnishes equity for one.  I would like to see the State Associations either:
1- Create a Private School Division (one or two classes).
2- Create a System where there is more equity between the two.</t>
  </si>
  <si>
    <t>Once again, I am a firm believer that if we want equity as a State, we cannot turn a blind eye that there is a difference between Public vs Private (all deals with the ability to turn students away/create a tuition they cannot afford).  There is a difference - we should recognize, admit, and change.</t>
  </si>
  <si>
    <t>I am open to the suggested questioning provided of only counting Boys for Boys BEDS and Girls for Girls BEDS.  
   *Could Co-ops BEDS be counted by Gender Specifics of School A and School B, instead of Boy/Girl from Host and Gender Specific of School B??</t>
  </si>
  <si>
    <t xml:space="preserve">Performance of Academics, Participation Rate and Community Involvement/Pride. </t>
  </si>
  <si>
    <t>Guthrie</t>
  </si>
  <si>
    <t>If there is equity, there should be a direct correlation between the percentage of private schools (as a percent of total schools) and the percentage of private schools participating in playoffs. That currently does not exist. An honest conversation needs to take place on why this inequity exists.</t>
  </si>
  <si>
    <t xml:space="preserve">Recruiting and selective nature of private schools create an unfair advantage. </t>
  </si>
  <si>
    <t>Apply a combination of socio-economic and open enrollment calculation to enrollment, For boys sports, count only boys in the BEDS number; for girls sports, count only girls in the BEDS number.</t>
  </si>
  <si>
    <t>The first three</t>
  </si>
  <si>
    <t>When you get to state events, it is frustrating when nearly half are parochial schools.</t>
  </si>
  <si>
    <t>Everyone treating each other with respect</t>
  </si>
  <si>
    <t>Academics, Community Support, Participation</t>
  </si>
  <si>
    <t xml:space="preserve">Schools with extremely low SES populations have an advantage, especially those that are private which recruit and can turn away potential students. </t>
  </si>
  <si>
    <t>Cross Country, Golf, Soccer, Softball, Track and Field, Volleyball</t>
  </si>
  <si>
    <t>Baseball, Basketball, Cross Country, Football, Soccer, Wrestling</t>
  </si>
  <si>
    <t xml:space="preserve">high participation, winning/losing, </t>
  </si>
  <si>
    <t xml:space="preserve">There seems to be an increasing/continued issue with rules and regulations of private school vs. public school. Competitive advantage seems prevalent in private schools.  </t>
  </si>
  <si>
    <t>Academics, High Participation, Engagement and belonging (community)</t>
  </si>
  <si>
    <t>I have concerns with non-public vs. public schools who are classified based on enrollment.  I also feel that schools with a larger free and reduced rate are placed at a disadvantage compared to schools that do not.</t>
  </si>
  <si>
    <t>Apply a socio-economic calculation to enrollment, Apply a success calculation to enrollment, Apply an adjustment to private/parochial/independent schools only, Apply a combination of socio-economic and open enrollment calculation to enrollment, Apply a combination of socio-economic, open enrollment and success calculation to enrollment</t>
  </si>
  <si>
    <t>High academic performance, Community and Student body support, and High participation</t>
  </si>
  <si>
    <t>Superintendent/President, Principal</t>
  </si>
  <si>
    <t>Guthrie/Dallas/Adair</t>
  </si>
  <si>
    <t>Baseball, Basketball, Cross Country, Football</t>
  </si>
  <si>
    <t>Parochial school classifications need to be adjusted.  Adjustments need to be made for open enrollment in and free and reduced percentages.</t>
  </si>
  <si>
    <t>Apply a socio-economic calculation to enrollment, Apply an open enrollment calculation to enrollment, Apply a success calculation to enrollment, Apply an adjustment to private/parochial/independent schools only, Apply a combination of socio-economic, open enrollment and success calculation to enrollment</t>
  </si>
  <si>
    <t>Academics, participation, and close scores</t>
  </si>
  <si>
    <t>Hamilton</t>
  </si>
  <si>
    <t>Academic performance, participation, student body and community support</t>
  </si>
  <si>
    <t>Baseball, Basketball, Football, Golf, Soccer, Swimming, Tennis</t>
  </si>
  <si>
    <t>Basketball, Football, Golf, Soccer, Tennis</t>
  </si>
  <si>
    <t>Basketball, Golf, Soccer, Tennis, Volleyball</t>
  </si>
  <si>
    <t>Balanced competition, academics and participation</t>
  </si>
  <si>
    <t>Apply a combination of socio-economic and success calculation to enrollment</t>
  </si>
  <si>
    <t>Athletes performing well academically, High participation rate, High student body and community support/involvement/pride</t>
  </si>
  <si>
    <t xml:space="preserve">Hamilton </t>
  </si>
  <si>
    <t>There must be a different manner by which non-public schools are placed in classes. The reality that each and every year non-public school dominate state level competition is telling that there should be weighting to better balance public and non-public classifications.  Dowling -  6?</t>
  </si>
  <si>
    <t xml:space="preserve">Participation rate, community involvement, and academics </t>
  </si>
  <si>
    <t>Hancock</t>
  </si>
  <si>
    <t>Participation Rate, Performing well academically, good support</t>
  </si>
  <si>
    <t>Private schools have an unfair advantage that open enrollment doesn't fix. A 30 mile/minute radius of potential students around my rural public district is not equitable to the same amount of population in a urban area with the same radius that the private schools operate in.</t>
  </si>
  <si>
    <t>Regular season isn't as large of an issue. In post-season and tournament play the private schools seem to have a competitive advantage since the have access to a larger population of potential student and resources that urban areas have over rural areas.</t>
  </si>
  <si>
    <t>Academic priority, Good experience (close scores, high participation rate), Community Support</t>
  </si>
  <si>
    <t xml:space="preserve">Too easy for students and families to move from school to school for athletic success.  </t>
  </si>
  <si>
    <t>Apply a socio-economic calculation to enrollment, Apply an open enrollment calculation to enrollment, For boys sports, count only boys in the BEDS number; for girls sports, count only girls in the BEDS number.</t>
  </si>
  <si>
    <t>Participation, Academics, Kids learn about life</t>
  </si>
  <si>
    <t>Open enrollment. Recruitment to parochial schools</t>
  </si>
  <si>
    <t>Loss of elite athletes to neighboring districts/parochial schools via open enrollment</t>
  </si>
  <si>
    <t>Apply a socio-economic calculation to enrollment, Apply a combination of socio-economic and open enrollment calculation to enrollment</t>
  </si>
  <si>
    <t>Academics, pride, competitiveness</t>
  </si>
  <si>
    <t>Hancock and Wright</t>
  </si>
  <si>
    <t xml:space="preserve">At times families that have more money can afford to go to private schools. Another issue is that sometimes if an athlete thinks a team will be better at another school  then they go elsewhere. If they cant afford it, if it is a private school, then they find a way to pay their tuition or waive it. </t>
  </si>
  <si>
    <t>Basketball, Cross Country, Track and Field</t>
  </si>
  <si>
    <t>High part. %, Student body and comm. support, winning and losing</t>
  </si>
  <si>
    <t>Hardin</t>
  </si>
  <si>
    <t>Parochial schools have a big advantage</t>
  </si>
  <si>
    <t>Again parochial schools have a huge advantage</t>
  </si>
  <si>
    <t>We share any sports our students wish to participate in</t>
  </si>
  <si>
    <t>We share any sports our students are interested in</t>
  </si>
  <si>
    <t xml:space="preserve">Parochial schools have a large advantage. Also the 5A/4A classes are small and a larger percentage of the larger schools make football play-offs and have a higher % of making state tournament. Smaller classes have too many schools in it. </t>
  </si>
  <si>
    <t>Academics, student/community involvement, championships</t>
  </si>
  <si>
    <t>Variation in financial resources.</t>
  </si>
  <si>
    <t>Variation in financial resources</t>
  </si>
  <si>
    <t>Finances available to schools receiving casino money has greatly improved facilities.  SAVE will probably help.  Losing students to schools (not necessarily a private school) that has a coach that actively recruits or, at the least, flaunts the boundaries of recruiting.</t>
  </si>
  <si>
    <t>There are definitely some schools with better facilities due to finances.  To be fair, we are much better off than a lot of districts.</t>
  </si>
  <si>
    <t>Funding for facilities may be on an upward trend.  However, it is extremely difficult for a program that has struggled for various reasons to get built up.  It is much easier to maintain a program than to build it.  Obviously, each of us could write a 3 page paper on all of the angles on this issue.</t>
  </si>
  <si>
    <t>In regards to previous question, I did not select what I felt was the right answer.  I don't know the right answer and no one person knows what the right answer is. It should be discussed, it should be looked at and action should be taken after much collaboration and input.</t>
  </si>
  <si>
    <t>Discipline issues within a sport, character building</t>
  </si>
  <si>
    <t>Academics, participation numbers, winning and losing</t>
  </si>
  <si>
    <t>Apply a socio-economic calculation to enrollment, Apply an adjustment to private/parochial/independent schools only, Option 10</t>
  </si>
  <si>
    <t>Participation Rate, Involvement of Community, Competition</t>
  </si>
  <si>
    <t>participation, community involvement, winning and losing</t>
  </si>
  <si>
    <t>The financial makeup of a community plays a huge role in the opportunities for those kids. More money, more opportunity, more success.</t>
  </si>
  <si>
    <t>The financial makeup of a community plays a huge role in the opportunities for those kids. More money, more opportunity, more success. We are a rural school with a lot of financial need. The group from low income homes participate at a much lower number despite all the things we do to help.</t>
  </si>
  <si>
    <t>Academics, participation, community involvement</t>
  </si>
  <si>
    <t>Hardin, Grundy, Franklin, Butler</t>
  </si>
  <si>
    <t>Participation, academic performance, community support/pride</t>
  </si>
  <si>
    <t>Harrison</t>
  </si>
  <si>
    <t>The non-public small schools located in a large city has a much larger pool of students to pull from.  I believe they don't have the restrictions of geography or population.</t>
  </si>
  <si>
    <t>It has mostly effected postseason play where we have been knocked out of the postseason from teams mentioned above.</t>
  </si>
  <si>
    <t>Academics-participation rate- support</t>
  </si>
  <si>
    <t>Our location limits the opportunities available for our students to participate in feeder programs and our low student population has hampered the ability to provide anything locally.</t>
  </si>
  <si>
    <t>When less than 5 students from a school participate in a shared athletic program it does not seem fair to include the whole school's population into the shared program population for classification.</t>
  </si>
  <si>
    <t>High student body and community support is the most important, followed by academic achievement and larger percentage of the student body participating.</t>
  </si>
  <si>
    <t xml:space="preserve">Two types of schools have advantages: private schools and public schools in smaller classifications who live next to a bigger city (low % of free and reduced lunch). </t>
  </si>
  <si>
    <t xml:space="preserve">The bottom of a rural small school classification rarely can compete with a school at the top of the class if that school is private or has low % of free and reduced lunch. </t>
  </si>
  <si>
    <t xml:space="preserve">At times it creates little chance of advancing in postseason if you are in a bracket with one of these teams.  That has been discouraging at times.  </t>
  </si>
  <si>
    <t>Participation high, Competitive contests, academics</t>
  </si>
  <si>
    <t xml:space="preserve">The socioeconomic status of school districts inherently creates competitive inequity. </t>
  </si>
  <si>
    <t xml:space="preserve">We have a lower socioeconomic population that inherently provides challenges that other districts do not have. </t>
  </si>
  <si>
    <t>Apply a socio-economic calculation to enrollment, Apply an open enrollment calculation to enrollment, Apply a combination of socio-economic and open enrollment calculation to enrollment</t>
  </si>
  <si>
    <t>winning and losing, participation, The number of conference, district, regional, substate and/or state championships</t>
  </si>
  <si>
    <t>Our District does not offer the sports I did not select, I have no knowledge of whether or not equity issues exist in these sports. Neighboring districts open-enroll athletes from our district based on athletics. We have also lost a number of athletes who were recruited to non-public schools.</t>
  </si>
  <si>
    <t>We have had students open enroll out or tuition out due to arguments among parents in our youth feeder programs.</t>
  </si>
  <si>
    <t>Add a classification to all state tournament competitions, Apply an open enrollment calculation to enrollment, Apply an adjustment to private/parochial/independent schools only, Apply a combination of socio-economic and open enrollment calculation to enrollment</t>
  </si>
  <si>
    <t>Winning/losing are not the most important factors, having as even a playing field as possible is.</t>
  </si>
  <si>
    <t>Athletes performing well academically, high participation rate, high student body and community support, etc.</t>
  </si>
  <si>
    <t>Athletes performing  well academically, Community support, high participation rate</t>
  </si>
  <si>
    <t>Harrsion</t>
  </si>
  <si>
    <t>Non public schools have an unfair advantage in competitive play. I feel that non public schools should play a class up for post season play</t>
  </si>
  <si>
    <t>Non public schools are able to recruit from areas outside of the geographic area basically stacking their teams</t>
  </si>
  <si>
    <t>1. Athletes performing well academically; 2. High Participation Rate; 3. High student body and community support</t>
  </si>
  <si>
    <t>Henry</t>
  </si>
  <si>
    <t>Academics,  participation, community</t>
  </si>
  <si>
    <t>The first 3.</t>
  </si>
  <si>
    <t>Student participation, academic performance, and community involvement</t>
  </si>
  <si>
    <t>We fluctuate between 8-player and 11-player requirements. Having a 2nd class of 8-player football for the borderline schools and some of the struggling A schools would help greatly with the constant worry that we'll jump too high on the enrollment scale for 8-player or drop below the 11-player level</t>
  </si>
  <si>
    <t>High Participation Rates, Academic Performance, Community Involvement</t>
  </si>
  <si>
    <t>Baseball, Basketball, Bowling, Football, Golf, Swimming, Tennis, Wrestling</t>
  </si>
  <si>
    <t>Basketball, Bowling, Golf, Softball, Swimming and Diving, Tennis, Volleyball</t>
  </si>
  <si>
    <t>Add a classification to all state tournament competitions, Apply a socio-economic calculation to enrollment, Apply an open enrollment calculation to enrollment, Apply a combination of socio-economic and open enrollment calculation to enrollment, Apply a combination of socio-economic and success calculation to enrollment, For boys sports, count only boys in the BEDS number; for girls sports, count only girls in the BEDS number.</t>
  </si>
  <si>
    <t>Participation Rate, Competitive Balance, Academics</t>
  </si>
  <si>
    <t>Baseball, Basketball, Football, Golf, Soccer, Wrestling</t>
  </si>
  <si>
    <t>I feel there are two issues, one parents with money can afford to take their kids to tournaments year around and across the nation which creates better players and the second area is  geographic location.  If my school is located near say The University of Iowa, there are more resources available.</t>
  </si>
  <si>
    <t>Basketball, Golf, Soccer, Softball, Volleyball</t>
  </si>
  <si>
    <t>In our area the road to state goes through either a parochial school or very affluent community.</t>
  </si>
  <si>
    <t>Add a classification to all state tournament competitions, Apply a socio-economic calculation to enrollment, Apply an open enrollment calculation to enrollment</t>
  </si>
  <si>
    <t>Academics, participation rates, close scores</t>
  </si>
  <si>
    <t>Baseball, Basketball, Football, Golf, Tennis, Wrestling</t>
  </si>
  <si>
    <t>Baseball, Basketball, Football, Tennis</t>
  </si>
  <si>
    <t>Relatively close scores, participation rate and academics</t>
  </si>
  <si>
    <t>Football, Soccer, Wrestling</t>
  </si>
  <si>
    <t>Participation rate, community and student pride, relatively close scores of contests</t>
  </si>
  <si>
    <t>I believe it is necessary to look for a 2 level 8-man football as there has been several teams across the state that have had to forfeit games and even their season in the last few years. I will say that private school limit their enrollment and recruit for specific sport.</t>
  </si>
  <si>
    <t>My only issue with basketball is that Volleyball has taken over female sports do to the fact that they play year-around and then these girls don't end up playing. Last season we had 7 girls total out for basketball and we played and finished a regular season.</t>
  </si>
  <si>
    <t>There are several schools that never meet up against a private school, however we have two schools that we face every year and post-season that have eliminated us from attaining state. Holy Trinity &amp; Burlington Notre Dame</t>
  </si>
  <si>
    <t xml:space="preserve">Diversity such as minority race has a major impact on sports. There are several schools that serve a high diverse population that in most case is also living in poverty, which has a major effect on certain sports. </t>
  </si>
  <si>
    <t xml:space="preserve">We all know that schools cycle through classes that have great participation and those that have very little. We have been successful in several sports, but we have also struggled in some. Using poverty and enrollment should provide equity. </t>
  </si>
  <si>
    <t>#1 Competitiveness #2 Academics #3 High % of Participation</t>
  </si>
  <si>
    <t>Howard</t>
  </si>
  <si>
    <t xml:space="preserve">Doesn't take much research to see that private schools in 1A (especially) are more represented at the state tournament and championship series than public schools in all our major team sports.  </t>
  </si>
  <si>
    <t>This does NOT seem to be as much an issue, but I believe the state going to 5 classes (without researching this) may help in that a few private schools fall into the 2A category where they are 1A in boys.  Once again this is not factual, just opinion on my part.  Volleyball at the state level.</t>
  </si>
  <si>
    <t xml:space="preserve">Same as before, our rural, public district has a different population of students than a private school that is generally found in an urban area.  Their students, resources, and overall feeder programs elevate them in ways that our district can not replicate.  </t>
  </si>
  <si>
    <t>I have not seen the inequity in girls sports in our area like I have in our boys sports.</t>
  </si>
  <si>
    <t>For small schools, geographic location is a big part of inequity due to having "big city" feeder programs within reach.  Also students at a private school generally have better participation as most students have financial resources + have had more youth opportunities than general public students.</t>
  </si>
  <si>
    <t>Add a classification to all state tournament competitions, Apply an adjustment to private/parochial/independent schools only, For boys sports, count only boys in the BEDS number; for girls sports, count only girls in the BEDS number.</t>
  </si>
  <si>
    <t>Private school students as a whole look different than public school students.  Socio economic status does make a difference for private vs. public schools at the lower levels that I am familiar with.  90 public school students in rural Iowa is not equal to 90 suburban private school students.</t>
  </si>
  <si>
    <t>As the host school, it can be difficult to "want" to co-op if it bumps you up a class and you only gain a few students, especially if these few students don't really help the team be competitive.  In this respect the participation is most important for the school sending the students to the co-op.</t>
  </si>
  <si>
    <t>High participation, high student body and community support/involvement/pride, relatively close scores of contests.</t>
  </si>
  <si>
    <t xml:space="preserve">Large school district in terms of square miles.  Students in our outlying areas do not have transportation to baseball practice and are therefore unable to be part of the program.  We have fewer kids out and are unable to compete successfully against schools our size. </t>
  </si>
  <si>
    <t>Softball</t>
  </si>
  <si>
    <t>Same as boys, however recently we have had more success in softball due to pitchers being "local".</t>
  </si>
  <si>
    <t>academics, participation, pride</t>
  </si>
  <si>
    <t>Athletes performing well academically, high participation rate, school and community support</t>
  </si>
  <si>
    <t>Humboldt</t>
  </si>
  <si>
    <t xml:space="preserve">We feel there is an unfair advantage for the parochial/private schools. </t>
  </si>
  <si>
    <t>Baseball, Basketball, Cross Country, Football, Golf, Soccer, Track and Field</t>
  </si>
  <si>
    <t xml:space="preserve">It is difficult for our school to compete w/ parochial/private schools, especially at the post-season level. </t>
  </si>
  <si>
    <t xml:space="preserve">We share swimming with a 4A school, so it doesn't affect us much.  We are glad our kids have the opportunity to swim.  </t>
  </si>
  <si>
    <t xml:space="preserve">1. High participation rate  2. Student Body/Community Support 3.  Athletes academic performance </t>
  </si>
  <si>
    <t>High percentage of students involved, student success in competitions, student success in the classroom</t>
  </si>
  <si>
    <t>Apply an open enrollment calculation to enrollment, Apply a combination of socio-economic and open enrollment calculation to enrollment, For boys sports, count only boys in the BEDS number; for girls sports, count only girls in the BEDS number.</t>
  </si>
  <si>
    <t xml:space="preserve">I accidentally put other down and I can't remove it. :o) Disregard it. </t>
  </si>
  <si>
    <t>Ida</t>
  </si>
  <si>
    <t>Student-Athletes reaching their potential</t>
  </si>
  <si>
    <t>academics, participation rates, community involvement</t>
  </si>
  <si>
    <t>high participation, athletes performing well academically, relatively close scores</t>
  </si>
  <si>
    <t>Apply a socio-economic calculation to enrollment, Apply a combination of socio-economic and open enrollment calculation to enrollment, Apply a combination of socio-economic, open enrollment and success calculation to enrollment, For boys sports, count only boys in the BEDS number; for girls sports, count only girls in the BEDS number.</t>
  </si>
  <si>
    <t>High Support, Academic Success, participation rate</t>
  </si>
  <si>
    <t>Ida, Sac, Crawford &amp; Woodbury</t>
  </si>
  <si>
    <t>Academic performance, high participation rates, and support.</t>
  </si>
  <si>
    <t>Iowa</t>
  </si>
  <si>
    <t>Athletes performing well academically, high participation rate, equity in scores/outcomes</t>
  </si>
  <si>
    <t>8 man football - how can we get to the point to allow two small schools to combine and still be able to play 8 man without being penalized.  Roster sizes are low 20 and low teens, would still be 30 or under combined.</t>
  </si>
  <si>
    <t>Geographic location - lack of all weather track
low SES - kids can not afford extra training</t>
  </si>
  <si>
    <t>High participation, competitive contests,  winning and losing</t>
  </si>
  <si>
    <t>Parochial schools- able to keep at 8 man due to freedom with determining enrollment; Low SES for school like Tri-County in regards to other district football schools (Football); Geographic (Basketball)</t>
  </si>
  <si>
    <t>SES issues, parochial- especially in the SEI Super Conference</t>
  </si>
  <si>
    <t>Geographic</t>
  </si>
  <si>
    <t>Geographic; also schools that can afford to have all weather tracks compared to those who don't</t>
  </si>
  <si>
    <t>High participation, competitive contests, win/loss record</t>
  </si>
  <si>
    <t xml:space="preserve">Iowa </t>
  </si>
  <si>
    <t>academics, participation, being competitive</t>
  </si>
  <si>
    <t>Jackson</t>
  </si>
  <si>
    <t>High student body and community support, high participation rate, athletes performing well academically</t>
  </si>
  <si>
    <t xml:space="preserve">I have been a principal in an urban school in Milwaukee and am now serving as a principal in a rural Iowa town.  Youth athletes are youth athletes - and nobody should be punished by having to play up in a higher class simply based on the school that they attend.  </t>
  </si>
  <si>
    <t xml:space="preserve">Believing that certain students hold a competitive advantage in sports because they attend a private school is assuming causation because of a perceived correlation.  </t>
  </si>
  <si>
    <t>This is not a concern so much as an observation but our school has more females at this time than males and so, our school would move the local football team up a division so they do not allow our schools to partner (this is one reason).  Many of the counted enrollment wouldn't play football.</t>
  </si>
  <si>
    <t>Marquette Catholic High School has never won a State Championship in any sport.  I would have no reason to believe our students have an advantage over other teams simply based on the school they elected to attend.</t>
  </si>
  <si>
    <t xml:space="preserve">Quite frankly, there are so many things that may make one team better than another - but ultimately, I feel as though a student athlete is a student athlete... and student athletes form a team.  I don't believe any team has an unfair advantage based on the school they attend.  </t>
  </si>
  <si>
    <t>Marquette has had difficulties in finding a more local football co-op.  The public school doesn't allow us to join (in part) because they may move up a division.  I also believe the reality is, if a school wishes to partner, division rankings are fluid from year to year.</t>
  </si>
  <si>
    <t>Learning life skills through competitive athletics.</t>
  </si>
  <si>
    <t xml:space="preserve">Personally, I believe students learning life skills through athletics is the most important thing to measure the success of any sports program.  High participation rates and community pride would also be important.  </t>
  </si>
  <si>
    <t xml:space="preserve">I feel parochial/private schools have an unfair advantage. </t>
  </si>
  <si>
    <t>Academics, Student body/Community involvement, winning and losing</t>
  </si>
  <si>
    <t>The inequity comes from the availability to play on club teams, AAU teams,  private lessons.   With money comes opportunity,  our community is not able to afford those things for their kids.   It also plays a role in our kids going out for athletics,  some of our students have to work.</t>
  </si>
  <si>
    <t>Same answer as the boys</t>
  </si>
  <si>
    <t>Baseball, Basketball, Football, Golf, Soccer, Tennis, Track and Field, Wrestling</t>
  </si>
  <si>
    <t xml:space="preserve">We pull from a small 2A population of students that actually go out for sporting teams.   Our kids have to find a job to help with family expenses, by the time our kids are Jr or Sr. they are working as many hours as they can get.  </t>
  </si>
  <si>
    <t>Same as the boys response</t>
  </si>
  <si>
    <t xml:space="preserve">Money provides opportunity, and we have to understand that.   </t>
  </si>
  <si>
    <t>Apply a combination of socio-economic and success calculation to enrollment, For boys sports, count only boys in the BEDS number; for girls sports, count only girls in the BEDS number.</t>
  </si>
  <si>
    <t>You must look at socio-economic factors for schools.   Student/athletes are leaving communities based upon their ability to compete and have success.  We have to even the playing field.  The current system assumes everything is equal among student/athletes, a body is a body, its not equal</t>
  </si>
  <si>
    <t>Athletes performing well academically.  High student body and community support/involvement/pride (e.g. attendance at games).  Relatively close scores of contests (e.g. 35-14 vs. 70-7)</t>
  </si>
  <si>
    <t>AAU, Club Sports, Private lessons, etc... make this an issue because our kids cannot afford to do these things.  Those that can afford it have huge advantages over those that cannot.  Also, participation numbers are low among students from disadvantaged backgrounds.</t>
  </si>
  <si>
    <t>Add a classification to all state tournament competitions, Apply a combination of socio-economic and open enrollment calculation to enrollment, For boys sports, count only boys in the BEDS number; for girls sports, count only girls in the BEDS number.</t>
  </si>
  <si>
    <t>Competitive contests, participation rate, academics</t>
  </si>
  <si>
    <t>Parochial and Private Schools</t>
  </si>
  <si>
    <t>Attendance, Academics, competitive</t>
  </si>
  <si>
    <t>Jasper</t>
  </si>
  <si>
    <t>Football is definitely at the top of the list. There is a major issue at the top of 4A. I think classifications need to seriously be re-examined. I also believe we should look into 2 classes of 8 Man. Some of the inequity is gap of enrollment. But many of those are about participation.</t>
  </si>
  <si>
    <t>The first is the private vs public discussion on how we count students.</t>
  </si>
  <si>
    <t>Public vs Private is an issue in how we count students. Size of gaps between classifications and also free and reduced and participation or past success.</t>
  </si>
  <si>
    <t>Private Schools, Socio economic, past success all should be considered.</t>
  </si>
  <si>
    <t>Participation Rate, Community Pride, athletes performing well academically</t>
  </si>
  <si>
    <t xml:space="preserve">It is very unfair to have private schools recruiting students and then public schools only have the students who live in our district.  Look at the state tournaments and see how many are private schools.  It's ridiculous.  </t>
  </si>
  <si>
    <t>Basketball, Cross Country, Track and Field, Volleyball</t>
  </si>
  <si>
    <t xml:space="preserve">The same issue with boys sports.  Private vs public is not fair or equitable.  </t>
  </si>
  <si>
    <t xml:space="preserve">We have to play Grandview Christian and Don Bosco and they both have unfair advantages.  How many of the boys playing on the Don Bosco football team started in elementary school  there?  How many of the Grandview Christian boys basketball players have gone k-12 and how many just started?  </t>
  </si>
  <si>
    <t xml:space="preserve">I think families with means will make sure their kids have what they need to participate.  I worry about the students whose parents can't afford travel teams or private school tuition.  </t>
  </si>
  <si>
    <t>Academics participation and relatively close scores</t>
  </si>
  <si>
    <t xml:space="preserve">discrepancies in percentages of conference and state championships in public/private and low/high SES is a clear indicator that changes need to be made.  </t>
  </si>
  <si>
    <t xml:space="preserve">We have the highest percentage of low SES in our conference.  </t>
  </si>
  <si>
    <t xml:space="preserve">Apply a combination adjustment to private/parochial/independent with socio-economic calculations to enrollment. </t>
  </si>
  <si>
    <t>Athletes performing well academically, high participation rate, high levels of support</t>
  </si>
  <si>
    <t xml:space="preserve">The discrepancies in percentages of conference and state championships in public~private and low~high SES are clear that there is a need to address this issue.  </t>
  </si>
  <si>
    <t xml:space="preserve">The discrepancies in percentages of conference and state championships in public~private and low~high SES are clear that there is a need to address this issue. </t>
  </si>
  <si>
    <t>We have the highest percentage of low-SES in our conference.</t>
  </si>
  <si>
    <t>Apply a combination of private/parochial/independent and socio-economic calculation to enrollment.</t>
  </si>
  <si>
    <t>Athletes performing well academically; High participation rate; High levels of support</t>
  </si>
  <si>
    <t xml:space="preserve">Pure enrollment does not paint a clear picture of all the circumstances that impact a school''s ability to compete- socioeconomic status needs to be considered. </t>
  </si>
  <si>
    <t>Apply a socio-economic calculation to enrollment, Apply a combination of socio-economic and open enrollment calculation to enrollment, Apply a combination of socio-economic and success calculation to enrollment, Apply a combination of socio-economic, open enrollment and success calculation to enrollment</t>
  </si>
  <si>
    <t>Character Development</t>
  </si>
  <si>
    <t>Character Development, High participation rate, community support</t>
  </si>
  <si>
    <t>Apply a socio-economic calculation to enrollment, Apply an adjustment to private/parochial/independent schools only, Apply a combination of socio-economic and open enrollment calculation to enrollment</t>
  </si>
  <si>
    <t>high participation rate, community pride/school spirit, winning/losing</t>
  </si>
  <si>
    <t>Athletes performing well academically; student body and community support; winning and losing</t>
  </si>
  <si>
    <t>Jefferson</t>
  </si>
  <si>
    <t>Participation, paired with academic success, competitive balance</t>
  </si>
  <si>
    <t xml:space="preserve">The way private schools can control their numbers and who they take.
</t>
  </si>
  <si>
    <t>When private schools are thrown in with public your not competing apples to apples.</t>
  </si>
  <si>
    <t>Please adjust private/parochial schools classification.</t>
  </si>
  <si>
    <t>Participation, Student athlete experience, academics</t>
  </si>
  <si>
    <t>first 3</t>
  </si>
  <si>
    <t>Althletes performing well academically; winning and losing; relatively close scores of contests</t>
  </si>
  <si>
    <t>Jefferson, Wapello, Keokuk and Washington</t>
  </si>
  <si>
    <t xml:space="preserve">Participation rate, academic and close scores - blow outs do not help either team </t>
  </si>
  <si>
    <t>Johnson</t>
  </si>
  <si>
    <t xml:space="preserve">There is great inequity in the number of schools in each class, and most affects Class 1A schools. Football and Soccer are much more balanced. Open enrollment cancels out any perceived non-public advantage (except Grand View boys basketball), as transfers are greater involving publics. </t>
  </si>
  <si>
    <t>5 Classes eliminates the concern around inequity on the girls side</t>
  </si>
  <si>
    <t>It's been much tougher to compete for state tourney play since Class 1A picked up an additional 32 schools + some years back. Why not split the difference instead of requiring 1A to have so many more schools?</t>
  </si>
  <si>
    <t>Be consistent between girls and boys associations reading number of classifications</t>
  </si>
  <si>
    <t>Community support, high participation rate, athletes  performing well academically</t>
  </si>
  <si>
    <t>High participation rate, high student body and community involvement, winning and losing</t>
  </si>
  <si>
    <t xml:space="preserve">Should be concerned about how many boys are in each grade level - not total students.  Also schools with 100% Open Enrollment hurt the equity of male sports. </t>
  </si>
  <si>
    <t>I believe the 100% Open Enrollment hurts all sports and that BEDS numbers should be based on girls in a class and not total student population.</t>
  </si>
  <si>
    <t>When schools have an advantage of 100% open enrollment, participation numbers drop because boys do not like going out and getting thumped every time.  They find other things to do than go out for school sports.</t>
  </si>
  <si>
    <t>Girls do not like to be embarrassed on the playing field and will stop participating if they see teams with 100% open enrollment constantly winning everything.</t>
  </si>
  <si>
    <t>Non-public schools and open enrollment to those schools decimates public schools.  And then not moving them to Class 2A and higher just makes the lower classes a parochial tournament.  Small schools need everyone out to compete and the advantages other schools have hurts us.</t>
  </si>
  <si>
    <t xml:space="preserve">I am totally against the success factor. In small schools, having success generally means one class has a bunch of great athletes. The next class generally does not and should not suffer consequences they cannot control. </t>
  </si>
  <si>
    <t>Co-ops for small schools does not mean they are ready to jump up a class. That only hurts the opportunity for 4 students from one school to join 4 students from another school. Moving up a class just hurts participation and isolates small schools.</t>
  </si>
  <si>
    <t>N/A</t>
  </si>
  <si>
    <t xml:space="preserve">We want students to participate, have fun, and win some games.  </t>
  </si>
  <si>
    <t>Academics
Participation
Community Involvement</t>
  </si>
  <si>
    <t>The only "equity" issue I have seen is the discrepancy in the size of schools in 1A girls soccer, but I believe that is unavoidable without making another class.</t>
  </si>
  <si>
    <t>I believe the culture of a program, school , and community have more to do with a school's lack of success than any equity issues. Hiring quality coaches (like referees) is becoming more difficult due to parent issues.</t>
  </si>
  <si>
    <t>If nonpublic schools are classified in a different manner then open enrollment factors must be used in a similar fashion, and vice versa. From my experiences, open enrollment and the "steering" of students in public schools is more of a concern than "recruiting" and no boundaries in nonpublics.</t>
  </si>
  <si>
    <t xml:space="preserve">Schools must designate co-ops prior to classification so they can't circumvent the system. </t>
  </si>
  <si>
    <t>coaching</t>
  </si>
  <si>
    <t>Participation, school/community support, coaching</t>
  </si>
  <si>
    <t>Academics, High participation rate, High student body and community support</t>
  </si>
  <si>
    <t>johnson</t>
  </si>
  <si>
    <t>Apply a socio-economic calculation to enrollment, Apply an open enrollment calculation to enrollment, Apply a success calculation to enrollment, Apply an adjustment to private/parochial/independent schools only, Apply a combination of socio-economic and success calculation to enrollment, Apply a combination of socio-economic, open enrollment and success calculation to enrollment, For boys sports, count only boys in the BEDS number; for girls sports, count only girls in the BEDS number.</t>
  </si>
  <si>
    <t>Support, number of championships/titles, and winning/losing</t>
  </si>
  <si>
    <t>Baseball, Basketball, Football, Soccer, Tennis, Wrestling</t>
  </si>
  <si>
    <t>It seems there is an issue when parochial schools are consistently over-represented in the State tournaments. There ability to recruit without "borders" provides them a distinct competitive advantage.</t>
  </si>
  <si>
    <t>Basketball, Soccer, Softball, Tennis, Volleyball</t>
  </si>
  <si>
    <t>It seems there is an issue when parochial schools are consistently over-represented in the State tournaments. There ability to recruit without "borders" provides them a distinct competitive advantage. Socio economic status is the second largest consideration.</t>
  </si>
  <si>
    <t>The ability to Co-op is critical to allow students access to to activities that their home district cannot provide alone.</t>
  </si>
  <si>
    <t>academic success, participation rate, conference-district success</t>
  </si>
  <si>
    <t>I believe the private school vs public school inequity needs to be considered before any other issue.</t>
  </si>
  <si>
    <t>I believe coops are important and students benefit greatly from the opportunities otherwise not afforded to them.</t>
  </si>
  <si>
    <t>Academic Success, Participation, Conference/District/Regional/Substate Success</t>
  </si>
  <si>
    <t xml:space="preserve">Parochial schools have a distinct advantage with their pool of athletes.  </t>
  </si>
  <si>
    <t xml:space="preserve">The parochial school multiplier should be considered first. </t>
  </si>
  <si>
    <t xml:space="preserve">Current co-op policies are good. </t>
  </si>
  <si>
    <t>academic success, participation, competitive in your conference/region</t>
  </si>
  <si>
    <t>Baseball, Basketball, Bowling, Cross Country, Football, Golf, Soccer, Tennis, Track and Field, Wrestling</t>
  </si>
  <si>
    <t>Basketball, Bowling, Cross Country, Golf, Soccer, Softball, Tennis, Track and Field, Volleyball</t>
  </si>
  <si>
    <t>I think my school benefits from the system in place due to our proximity to the university and the "better" socio-economics in our area.  That said I do believe there is "competitive" inequity.</t>
  </si>
  <si>
    <t>This is a complex issue.  there is no single or even "a couple" factors that make the difference.</t>
  </si>
  <si>
    <t>Keep having meetings.  Keep being transparent.  Allow schools and administrators voice from various segments of our state.  You are doing that.  Don't give up too soon.  Be persistent.  The conversations are on the path to solutions.  We often "give up too soon".  Don't fall into the trap.</t>
  </si>
  <si>
    <t>I'm a big school so adding coop kids doesn't change my classification.  The solution is between counting all kids and counting just the kids that participate.  Thought....if 5 kids of a school of 200 participate in a coop.  rather than count 5 or 200, maybe count a % of the 200.  5/200 for example</t>
  </si>
  <si>
    <t>High participation rates (connecting kids to school), enhancing their academics and building a strong sense of community</t>
  </si>
  <si>
    <t>Apply a socio-economic calculation to enrollment, Apply an open enrollment calculation to enrollment, Apply a success calculation to enrollment, Apply an adjustment to private/parochial/independent schools only</t>
  </si>
  <si>
    <t>High participation rates, chance to be involved in postseason, academic performance</t>
  </si>
  <si>
    <t>Baseball, Basketball, Bowling, Cross Country, Football, Golf, Soccer, Swimming, Tennis, Wrestling</t>
  </si>
  <si>
    <t>I believe there are equity issues associated with the boundaries of public school systems and this inequity is revealed very starkly when teams compete. With the possible exception of track and field (which does not have a strong club structure associated with it) all sports are impacted.</t>
  </si>
  <si>
    <t>Basketball, Bowling, Cross Country, Golf, Soccer, Softball, Swimming and Diving, Tennis, Volleyball</t>
  </si>
  <si>
    <t>My school is not negatively impacted at this time. In fact, it generally benefits as our district includes a very affluent area.</t>
  </si>
  <si>
    <t>My school is not negatively impacted, in general. However, once Liberty High was built, we have not been competitive in volleyball as almost all of the kids who play on club teams were redistricted or transferred to Liberty.</t>
  </si>
  <si>
    <t>Families who have access to year-long coaching and who have the time and money to transport kids to sporting events enjoy a considerable advantage. In short, poverty has a significant impact.</t>
  </si>
  <si>
    <t>I'm intrigued by the concept used in European club sports of moving successful programs up, and dropping unsuccessful programs down. I could see moving some 4A schools down, but then I don't know how you determine which 3A schools to move up. It just seems like you will end up with 32 or fewer in 4A</t>
  </si>
  <si>
    <t>Student experience in the sport</t>
  </si>
  <si>
    <t>Participation rate, student experience, athletes graduating from high school.</t>
  </si>
  <si>
    <t>Baseball, Basketball, Cross Country, Football, Golf, Soccer, Swimming, Tennis, Track and Field</t>
  </si>
  <si>
    <t xml:space="preserve">Socio-economic factors must be taken into account. Boys should go to 5 classes, and use socio-economics to determine who is 4A and who is 5A. Burlington, Waterloo, Davenport, Des Moines Public etc should not be expected to compete with Valley, Johnston, Waukee,... The data speaks for itself. </t>
  </si>
  <si>
    <t xml:space="preserve">Girls is MUCh better due to having 5 classes. Could be better still by using socio-economics to determine 4A/5A. </t>
  </si>
  <si>
    <t xml:space="preserve">Our school is right in the middle. I see first hand how DIRECTLY CORRELATED athletic success is with FRL status. There are SO MANY challenges and barriers that our high poverty population has to deal with. However, we also have enough higher SES students that we have reasonable balance. </t>
  </si>
  <si>
    <t>Please have boys go to 5 classes! It is time. The data is compelling, overwhelming. LET MORE KIDS EXPERIENCE SUCCESS. Adding a fifth class and would allow a whole additional batch of kids/schools/communities to experience the joy of participating in a state tournament... You can make a difference!</t>
  </si>
  <si>
    <t>Add a classification to all state tournament competitions, Apply a socio-economic calculation to enrollment, Apply a success calculation to enrollment, Apply a combination of socio-economic and success calculation to enrollment, Apply a combination of socio-economic, open enrollment and success calculation to enrollment</t>
  </si>
  <si>
    <t>Add fifth class for boys. In both boys and girls, use socio-economic and success factor to determine who is 4A and who is 5A. (And all other classes, for that matter, I just focus on the bigger schools as that is the world I live in...)</t>
  </si>
  <si>
    <t>Participation, win/loss record, reasonably close scores</t>
  </si>
  <si>
    <t xml:space="preserve">The numbers, especially in football, are clear. There is no equity. </t>
  </si>
  <si>
    <t xml:space="preserve">Due to injuries and moral from losing, numbers have decreased in sports. </t>
  </si>
  <si>
    <t>Add a classification to all state tournament competitions, Apply a socio-economic calculation to enrollment, Apply a combination of socio-economic and open enrollment calculation to enrollment, Apply a combination of socio-economic and success calculation to enrollment, Apply a combination of socio-economic, open enrollment and success calculation to enrollment</t>
  </si>
  <si>
    <t xml:space="preserve">No two 4A or 5A schools should have a coop together. It creates an imbalance of power. </t>
  </si>
  <si>
    <t>PArticipation, experience, outcomes</t>
  </si>
  <si>
    <t>Basketball, Football, Soccer</t>
  </si>
  <si>
    <t>High participation rate, Athletes performing well academically, High student body and community support/involvement/pride</t>
  </si>
  <si>
    <t xml:space="preserve">Johnson </t>
  </si>
  <si>
    <t xml:space="preserve">In football the size of schools in 3A is too discrepant.  Look at the difference between the largest 3A school and the smallest 3A school.  Does this compare to 8-man or other classes?  </t>
  </si>
  <si>
    <t>Enrollment range between small and large</t>
  </si>
  <si>
    <t>I don't support the success calculation. You can't punish a district that has a established tradition and great coaches from feeder program through varsity</t>
  </si>
  <si>
    <t>Sportsmanship, Competitiveness, Participation</t>
  </si>
  <si>
    <t>Competitiveness, Participation, student body/community support involvement</t>
  </si>
  <si>
    <t>Jones</t>
  </si>
  <si>
    <t>Students of low SES simply do not have the advantages of high SES students</t>
  </si>
  <si>
    <t>When we see the high number of private schools in State tournaments as compared to public schools, and realize those students are generally of higher SES or recruited to play based on their ability, it should be obvious.  However, "our" State has turned a blind eye to the inequities.</t>
  </si>
  <si>
    <t>Look at SES and put private schools who can recruit in their own league/s.</t>
  </si>
  <si>
    <t>Winning and losing, Support, and Titles</t>
  </si>
  <si>
    <t xml:space="preserve">I frequently see a disproportionate number of private schools advance in post season play as compared to public school. Its not uncommon to have half the teams that advance to state be private schools despite the fact that there are very few private school as compared to public. </t>
  </si>
  <si>
    <t>Same answer as for boys</t>
  </si>
  <si>
    <t>Schools are classed with schools most like them.
While winning isn't everything, it is important and students should have a chance to experience success, regardless where they come from</t>
  </si>
  <si>
    <t>Golf, Swimming, Tennis</t>
  </si>
  <si>
    <t>Golf, Swimming and Diving, Tennis, Volleyball</t>
  </si>
  <si>
    <t>Participation rates, community support and academic achievement</t>
  </si>
  <si>
    <t>If you look at the data for the last several years, it appears that the private schools have a competitive advantage versus public schools.</t>
  </si>
  <si>
    <t>Participation rates, Winning &amp; Losing, Attendance at events</t>
  </si>
  <si>
    <t>Keokuk</t>
  </si>
  <si>
    <t xml:space="preserve">Public schools don't choose the families that participate in their activities. </t>
  </si>
  <si>
    <t>Our football program was negatively impacted by a private school who has no business in an 8 man game who could have subbed out multiple kids, but continued to obliterate our team physically and demoralized the team with comments on the field.   Our program has not recovered from the physical toll.</t>
  </si>
  <si>
    <t xml:space="preserve">Concern for coop with neighboring school not allowing due to increased classification. </t>
  </si>
  <si>
    <t>If we can't provide opportunities our schools will close.</t>
  </si>
  <si>
    <t>Academics, community support, being able to compete.</t>
  </si>
  <si>
    <t>private schools near large urban areas have a huge advantage replacing players each year.</t>
  </si>
  <si>
    <t>Competitive advantage takes away opportunities from rural kids to achieve post season success and be noticed for post season awards.</t>
  </si>
  <si>
    <t xml:space="preserve">Huge competitive advantage for private schools and their rate of success is disproportionate to their number of schools.  For example.  private school has over 50 kids on the sideline playing 8 man football.  </t>
  </si>
  <si>
    <t>Private schools have a competitive advantage and win a disproportionate number of state titles etc.  It's too hard to adjust for low SES and too many schools have high numbers.  The private school change should have happened a long time ago.</t>
  </si>
  <si>
    <t>Co op number should be calculated at a percentage of the school district wanting to share.  Team 1 all their BEDS count.  Team 2 60% of their BEDS count or something similar.</t>
  </si>
  <si>
    <t>nothing</t>
  </si>
  <si>
    <t>Participation, academics and community support are the most important but often only come with some of the winning etc.</t>
  </si>
  <si>
    <t>Basketball, Golf, Softball, Volleyball</t>
  </si>
  <si>
    <t xml:space="preserve">The fact that public schools have to count ALL students, regular ed and special education students is one factor that hurts public schools.  In addition, typically when there are high numbers of special education students in a district the poverty level is usually higher.  </t>
  </si>
  <si>
    <t>Apply a socio-economic calculation to enrollment, Apply an adjustment to private/parochial/independent schools only, Apply a combination of socio-economic and open enrollment calculation to enrollment, Apply a combination of socio-economic and success calculation to enrollment, For boys sports, count only boys in the BEDS number; for girls sports, count only girls in the BEDS number.</t>
  </si>
  <si>
    <t>This is amulti-faceted issue, I applaud the IHSAA and IGHSAU for looking into this.  There is no perfect answer, but the time is now to look for different options regarding classification of schools in extra curricular activities.</t>
  </si>
  <si>
    <t>High participation, academic performance, student and community pride and involvement</t>
  </si>
  <si>
    <t>Perform academically participation rate and support from community and student body</t>
  </si>
  <si>
    <t>Some school get to put a cap on their enrollment other school have to take anyone who is in their district</t>
  </si>
  <si>
    <t>Some schools get to put a cap on their enrollment others have to take everyone in their district</t>
  </si>
  <si>
    <t>Baseball, Basketball, Cross Country, Football, Golf</t>
  </si>
  <si>
    <t xml:space="preserve">Playing against schools that have a cap on their enrollment to take enough to stay in a smaller classification </t>
  </si>
  <si>
    <t>Basketball, Cross Country, Golf, Softball, Volleyball</t>
  </si>
  <si>
    <t>Playing schools that put a cap on their enrollment to keep them in a smaller classification</t>
  </si>
  <si>
    <t xml:space="preserve">Private schools can put a cap on their enrollment </t>
  </si>
  <si>
    <t>Add a classification to all state tournament competitions, Apply a socio-economic calculation to enrollment, Apply an open enrollment calculation to enrollment, Apply an adjustment to private/parochial/independent schools only, Apply a combination of socio-economic and open enrollment calculation to enrollment, Apply a combination of socio-economic and success calculation to enrollment, Apply a combination of socio-economic, open enrollment and success calculation to enrollment</t>
  </si>
  <si>
    <t>Put private schools in their own class or up a class</t>
  </si>
  <si>
    <t xml:space="preserve">Co-ops are a great way give every student athlete a chance to participate </t>
  </si>
  <si>
    <t>Participation, academic success, community support</t>
  </si>
  <si>
    <t xml:space="preserve">When programs that are in large populated areas are playing in a lower class it gives them an advantage.  They have higher socioeconomic kids that make up a 1A or 2A roster sometimes 3A roster.   Playing versus schools that don't have that number of kids plus have more IEP students.  </t>
  </si>
  <si>
    <t xml:space="preserve">With 5 classes the Girls are as noticeable but the difference is still there.  Larger populated districts with small schools.  There is a difference in the quality of kids attending populated areas in comparison to rural schools. </t>
  </si>
  <si>
    <t>Comparing our FB roster of today to some of the parochial schools.  We have kids with IEPs up and down our roster.  For some reason I doubt they do.  They also have advantages in facilities that are near to them.  I know kids from private schools that have already signed with Iowa as freshman in BSB</t>
  </si>
  <si>
    <t xml:space="preserve">same as above.  Larger populated areas with smaller schools have more advantages.  They have less IEP kids and less on Free and Reduced. </t>
  </si>
  <si>
    <t xml:space="preserve">I think the Socio economic factor plus making an adjustment for private schools.   We have some schools that can compete with 3A's in most sports playing 2A or 1A in most instances.   Private schools can determine who their students will be and public schools can not.  </t>
  </si>
  <si>
    <t xml:space="preserve">I like the idea of number of participants from sharing school.  Not sure how you police that though.   Maybe just number of Boys from other school instead of counting Girls against football or any other sport. </t>
  </si>
  <si>
    <t>.</t>
  </si>
  <si>
    <t xml:space="preserve">High Participation rate and PRIDE of community.  Communities back schools when they have successful programs.  </t>
  </si>
  <si>
    <t>Performance, and Participation and close scores</t>
  </si>
  <si>
    <t>Superintendent/President, Athletic Director/Activities Director</t>
  </si>
  <si>
    <t>Kossuth</t>
  </si>
  <si>
    <t>High Participation Rates, Hight Student Body and community support, athletes performing well academically.</t>
  </si>
  <si>
    <t>Lee</t>
  </si>
  <si>
    <t>I really don't think this will affect us.  We are a very small school</t>
  </si>
  <si>
    <t>Being so small, we compete to the best of our ability, we have 3A schools in the conference and we do our best.  Some of those schools  are our best rivals.</t>
  </si>
  <si>
    <t>We have had mostly positive relations with the schools we co-op with.  I think it is a positive for our school.</t>
  </si>
  <si>
    <t>You always want to be successful (win),  but we do not have to win all the time</t>
  </si>
  <si>
    <t>Academics-Support-Participation</t>
  </si>
  <si>
    <t>3 schools in class 3A state volleyball are private schools. Why is Davenport Assumption a 3A school? They have no business being in 3A. Walk through the halls of Assumption and then walk through the halls of our school and you can't honestly tell me that our kids are competing on the same level.</t>
  </si>
  <si>
    <t>We have been denied going to the state tournament several times due to playing a private school who should be competing in 3A (Pella Christian/Davenport Assumption)</t>
  </si>
  <si>
    <t xml:space="preserve">The girls system of five classes, in my opinion, has created a negative impact on our school district. </t>
  </si>
  <si>
    <t>Open enrollment doesn't impact athletics unless you are in the Des Moines metro. When a poor kid open enrolls into the neighboring district, it shouldn't negatively impact the receiving school. I think you should learn more about open enrollment before making a decision.</t>
  </si>
  <si>
    <t xml:space="preserve">I don't see any current issues with co-op programs. Normally, if schools can play by themselves they opt to not co-op. Rarely are schools doing to get a competitive advantage. </t>
  </si>
  <si>
    <t>Graduation rate, pathway to college, athlete growth, soft skills developed as part of a team</t>
  </si>
  <si>
    <t xml:space="preserve">Academic performance, high participation rate, overall winning % </t>
  </si>
  <si>
    <t>I think the biggest difference is youth sports have turned into something for wealthy kids and leaves kids in poverty behind. Also the facilities and equipment that is provided for kids in schools that are wealthy is something we cannot compete with.</t>
  </si>
  <si>
    <t>Apply an open enrollment calculation to enrollment, Apply an adjustment to private/parochial/independent schools only, Apply a combination of socio-economic and open enrollment calculation to enrollment, Apply a combination of socio-economic and success calculation to enrollment, Apply a combination of socio-economic, open enrollment and success calculation to enrollment</t>
  </si>
  <si>
    <t>Academics/Participation, High student and community support, being competitive</t>
  </si>
  <si>
    <t>In my opinion there needs to be another class for boys, 5A.. Looking at the BEDS numbers, it's unrealistic to think that Burlington with a BEDS number of 800, is able to compete with West Des Monies Valley who have a BEDS number of 2201, just an example.</t>
  </si>
  <si>
    <t>Soccer, Volleyball</t>
  </si>
  <si>
    <t xml:space="preserve">Believe the girls have spaced out the classifications a little better than the boys in creating a 5th class for necessary sports. </t>
  </si>
  <si>
    <t>1)The number of conference, district, regional, substate and/or state championships
2)High student body and community support/involvement/pride (e.g. attendance at games)
3)High participation rate</t>
  </si>
  <si>
    <t xml:space="preserve">Lee </t>
  </si>
  <si>
    <t>Athletes performing well academically, High student body and community, High participation rate</t>
  </si>
  <si>
    <t>Linn</t>
  </si>
  <si>
    <t>Academic performance, participation, community/school support</t>
  </si>
  <si>
    <t>Public schools have greater resources and fund-raising ability than non-public schools do.  Most private schools in Iowa are very small--much smaller than there public school counterparts, and have much fewer resources.</t>
  </si>
  <si>
    <t>Applying an adjustment to private/parochial/independent schools just because of that status is not fair.  Please do not lump private and parochial schools in the same category.  They are not the same thing, and have very different competitive problems.</t>
  </si>
  <si>
    <t>Our school with 33 high school students would not have the ability to compete without co-op agreements.  We are no threat to anyone.  Homeschool students in co-op agreements does need to be looked at.</t>
  </si>
  <si>
    <t>Developing personal character of athletes</t>
  </si>
  <si>
    <t>Development of personal character of athletes; athletes performing well academically (we are SCHOOLS!); winning and losing (in that losing all the time is no fun for anyone).</t>
  </si>
  <si>
    <t>Our students would benefit from being able to coop with another small school.  Under the current system, small schools are not willing to coop with us because it will bump them up a class.</t>
  </si>
  <si>
    <t>high participation rate, relatively close scores, academics</t>
  </si>
  <si>
    <t xml:space="preserve">Private Schools, based not on recruiting but opportunities afforded and available to the students, have an advantage based on demographics and income.  I've worked on both public and private schools and have seen the difference first hand. Private schools do not report out free and reduced rates. </t>
  </si>
  <si>
    <t>Baseball, Basketball, Track and Field, Wrestling</t>
  </si>
  <si>
    <t>Basketball, Track and Field</t>
  </si>
  <si>
    <t xml:space="preserve">Number of total students being counted in beds.  It should be number of boys and number of girls.  We have had classes that were 65% boys and 35% girls. Big difference!! </t>
  </si>
  <si>
    <t xml:space="preserve">Good luck!  The only thing that I am steadfast on, that is a no-brainer is: For boys sports, count only boys in the BEDS number; for girls sports, count only girls in the BEDS number. That one is logical and easy. </t>
  </si>
  <si>
    <t xml:space="preserve">If 10% of the sending school student population is participating in the co-op, then 10% of their beds number should be added to the host school beds.  Too many times districts are unwilling to share because it will bum up a class.  This restricts access to activities for kids.  </t>
  </si>
  <si>
    <t>1, 2, 3</t>
  </si>
  <si>
    <t xml:space="preserve">1.) Schools actively recruiting based on sports 2.) No follow through when a violation is reported to state  3.) If play in 4A conference then play in post season in different class.  It is hard to seed in post season seeding meetings . 4.) 90 day sit out needs to be consistent  5.)  summer sports </t>
  </si>
  <si>
    <t xml:space="preserve">Softball is in a tough spot because volleyball and basketball coaches get all summer to have off season workouts.  Softball gets 0 time because the off season is in the school year.  A huge inequity! </t>
  </si>
  <si>
    <t>We played schools in the post season that had athletes that were not from the communities they represented in the competition.  I had parents from the that town say they are were not proud of how those students came to their school.</t>
  </si>
  <si>
    <t>I believe the girls union does an outstanding job with equity during the season.  They have figured out the classes and give student athletes the chance to compete.  I would like to see the boys move to a similar outlook on classification.</t>
  </si>
  <si>
    <t xml:space="preserve">Gender enrollment matters to schools.  If I have a class of 45 and I have only 12 boys in the class and only six play football.  The number 45 goes into the BEDS to determine where my school's classification. This seems like an inequity.  Boys can't play VB in Iowa HS and a few girls do play FB. </t>
  </si>
  <si>
    <t>Add a classification to all state tournament competitions, Apply a success calculation to enrollment, Apply an adjustment to private/parochial/independent schools only, For boys sports, count only boys in the BEDS number; for girls sports, count only girls in the BEDS number.</t>
  </si>
  <si>
    <t xml:space="preserve">Sports teach life lessons.  </t>
  </si>
  <si>
    <t xml:space="preserve">Athletes performing well, High Participation, Being in games, </t>
  </si>
  <si>
    <t>Would like to see BEDS go by boys and girls separately for schools that sometimes have a class with a lot of one particular gender</t>
  </si>
  <si>
    <t>Same as for boys - would like to see BEDS divided boys/girls</t>
  </si>
  <si>
    <t xml:space="preserve">I don't see an issue with the current system in terms of equity for either boys or girls. </t>
  </si>
  <si>
    <t xml:space="preserve">I would leave it alone, but makes sense to me to use boys and girls BEDS separate - seems like a pretty easy thing to do. </t>
  </si>
  <si>
    <t xml:space="preserve">Not sure what the best way to do co-ops, but we have been in a few and it would cause a lot of problems if we could take just one really good soccer kid and send him to a school that didn't have to take our enrollment! I think they should have to do it just as they do now. </t>
  </si>
  <si>
    <t>Having a team that you can be proud of their character is very important</t>
  </si>
  <si>
    <t>Other - academics and support</t>
  </si>
  <si>
    <t>Athletes performing well, high participation, and winning (to some degree)</t>
  </si>
  <si>
    <t>Academic, Participation Rate, Student Body Involvement</t>
  </si>
  <si>
    <t>Academic, participation rate, community support</t>
  </si>
  <si>
    <t>Add a classification to all state tournament competitions, Apply a socio-economic calculation to enrollment, Apply an adjustment to private/parochial/independent schools only, Apply a combination of socio-economic and open enrollment calculation to enrollment, Apply a combination of socio-economic and success calculation to enrollment, Apply a combination of socio-economic, open enrollment and success calculation to enrollment, For boys sports, count only boys in the BEDS number; for girls sports, count only girls in the BEDS number.</t>
  </si>
  <si>
    <t>High Participation Rate (and retention), Winning and losing, number of championships</t>
  </si>
  <si>
    <t>Participation, Academics, Community Support</t>
  </si>
  <si>
    <t xml:space="preserve">The sports of Golf and Tennis are sports of year round play and private training.  Those athletes who have more success are products of individualized training, private lessons, and being members to various private clubs.  These two sports, but especially golf, are costly to play.  </t>
  </si>
  <si>
    <t xml:space="preserve">For the same reason provided above in the boys answer. </t>
  </si>
  <si>
    <t>One major factor is the coach/athlete relationship.  In the classroom, the teacher/student relationship is one of the top contributors to academic success or failure.  Coaching is the same.  Quality coaches, who make meaningful relationships with kids will have more success than others who don't.</t>
  </si>
  <si>
    <t xml:space="preserve">Find a way to evaluate the climate, culture, and relationships of all schools involved and the success between those with strong attributes and those with weak attributes. </t>
  </si>
  <si>
    <t xml:space="preserve">Student athlete academic success, high participation rates, high student body and community support. </t>
  </si>
  <si>
    <t>Winning percentage seems to be driving the conversation.  This fails to consider the most important goals of high school sports at our school: character, work ethic, resiliency and respect.  A focus on winning promotes making it easier when there is a challenge.  Wrong focus, in my opinion.</t>
  </si>
  <si>
    <t>No - when a team is not successful that is a challenge to get better.</t>
  </si>
  <si>
    <t>Important to note that my responses are based on opinion.  I appreciate you value our feedback and am confident that you will use data to drive the decisions.  I have faith that the data would include having a significant impact over a significant time span.</t>
  </si>
  <si>
    <t>Character: self confidence, resiliency, respect, work ethic, sportsmanship,etc.</t>
  </si>
  <si>
    <t>Character Development, Academics, Participation rate</t>
  </si>
  <si>
    <t>Baseball, Football, Golf, Soccer, Swimming, Tennis</t>
  </si>
  <si>
    <t>Golf, Softball, Tennis, Volleyball</t>
  </si>
  <si>
    <t>Baseball, Football, Golf, Swimming, Tennis</t>
  </si>
  <si>
    <t>Golf, Soccer, Softball, Swimming and Diving, Tennis, Volleyball</t>
  </si>
  <si>
    <t>Apply a socio-economic calculation to enrollment, Apply an open enrollment calculation to enrollment, Apply a success calculation to enrollment, Apply an adjustment to private/parochial/independent schools only, Apply a combination of socio-economic and open enrollment calculation to enrollment, Apply a combination of socio-economic, open enrollment and success calculation to enrollment</t>
  </si>
  <si>
    <t>Athletes performing well, post-season success, participation rate</t>
  </si>
  <si>
    <t>Access to facilities, free and reduced, ELL, total school population</t>
  </si>
  <si>
    <t>Basketball, Softball, Swimming and Diving, Volleyball</t>
  </si>
  <si>
    <t>Private schools; being landlocked for expansion</t>
  </si>
  <si>
    <t>academics, participation rate, and student body involvement</t>
  </si>
  <si>
    <t>Basketball, Golf, Soccer, Swimming, Tennis</t>
  </si>
  <si>
    <t xml:space="preserve">Those with means pay for club/private lessons from early age. Those without means don't get that advantage. Thus miss out on skill development, etc.  Country Club sports are the worst.  Those with means in low SES schools more adapt to transfer to private/high SES schools.  Its a losing battle. </t>
  </si>
  <si>
    <t>Same as boys.</t>
  </si>
  <si>
    <t>Golf, Soccer, Swimming, Tennis</t>
  </si>
  <si>
    <t>Basketball, Golf, Soccer, Swimming and Diving, Tennis, Volleyball</t>
  </si>
  <si>
    <t xml:space="preserve">What about ELL students and the backgrounds they come from?  Lets start to address this.  </t>
  </si>
  <si>
    <t>What about percentage of ELL students?</t>
  </si>
  <si>
    <t>High participation rate, Student body/community support, Winning/Losing</t>
  </si>
  <si>
    <t>Baseball, Football, Golf, Tennis, Track and Field, Wrestling</t>
  </si>
  <si>
    <t>Golf, Soccer, Softball</t>
  </si>
  <si>
    <t>Apply a socio-economic calculation to enrollment, Apply an open enrollment calculation to enrollment</t>
  </si>
  <si>
    <t>The first three indicators.</t>
  </si>
  <si>
    <t xml:space="preserve">The competitive inequities occur on two levels - the enrollment gaps that exist from the largest to the smallest schools in each existing class and the facilities/resources gaps that exist in our urban/suburban school districts.  </t>
  </si>
  <si>
    <t>I understand as I look at my answers that my school has been successful in many of these sports in recent years.  However, the gaps I discussed earlier are widening &amp; our facility and resource battle is getting more and more difficult to overcome.  We have great support &amp; coaches that overcome this.</t>
  </si>
  <si>
    <t>Multiple school districts (urban schools) are at a significant disadvantage to the suburban, single school districts in terms of resource allocation. Add to this that the majority of state competitions are in the DM metro area, these suburban schools save $15-$20K per year in state tournament costs.</t>
  </si>
  <si>
    <t>Add a classification to all state tournament competitions, Apply a socio-economic calculation to enrollment</t>
  </si>
  <si>
    <t>I do not believe a success factor should be included in this discussion. The level of talent ebbs &amp; flows too much, especially in smaller schools and urban schools. Teams could end up being penalized for the success of the teams below them and that is out of their control and not fair in my opinion.</t>
  </si>
  <si>
    <t>Post-Secondary readiness of participants</t>
  </si>
  <si>
    <t>Participation, Academic Performance, Other (Post-Secondary readiness of participants)</t>
  </si>
  <si>
    <t>1,2,4</t>
  </si>
  <si>
    <t>Athletes performing well academically, High participation rate, The number of conference, district, regional, substate and/or state championships.</t>
  </si>
  <si>
    <t>SES seems to play a role in participation #s for schools and Regular Season Competition Levels seems to play a role in Tournament Competition Levels for non-public schools as well.</t>
  </si>
  <si>
    <t>Our school has been a beneficiary of competitive inequity in both boys and girls sports.</t>
  </si>
  <si>
    <t>These would be the factors that we think we should consider.  Do not believe a success calculation should be a factor considered.</t>
  </si>
  <si>
    <t>Do not feel that only counting participants is an appropriate consideration.</t>
  </si>
  <si>
    <t>Student/Participant Satisfaction - how many Seniors are in each sport? This is important to us.</t>
  </si>
  <si>
    <t>Athletes performing well academically, High participation rate and the Number of district, regional, substate and/or state championships (this was answered because one of the top goals for each sport is to win a conference title and get to the state tournament)</t>
  </si>
  <si>
    <t xml:space="preserve">Equity issues show up between districts especially in the area of poverty.  Poverty impacts participation numbers, resources available and club sport participation before kids get to high school.  The impact of poverty is especially seen between the public and the private schools in Iowa.  </t>
  </si>
  <si>
    <t xml:space="preserve">Equity issues show up between districts especially in the area of poverty.  Poverty impacts participation numbers, resources available and club sport participation before kids get to high school.  The impact of poverty is especially seen between the public and the private schools in Iowa. </t>
  </si>
  <si>
    <t xml:space="preserve">The two biggest concern areas are poverty and the huge discrepancy between public and private schools. </t>
  </si>
  <si>
    <t>Athletes performing well academically, high participation rates, and the number of conference, district, regional, and state championships.</t>
  </si>
  <si>
    <t>Linn County</t>
  </si>
  <si>
    <t>Academic, participation rate, high student body and community support</t>
  </si>
  <si>
    <t>Louisa</t>
  </si>
  <si>
    <t>Please do not do anything to address the "perceived" inequality.  Why would we want to send a message that poor kids, academically challenged kids, transient kids, etc...are somehow inferior to others and therefore aren't able truly compete?  Reclassification is an excuse to gather more trophies.</t>
  </si>
  <si>
    <t>Academic performance; participation rate; public attendance</t>
  </si>
  <si>
    <t>Equity issue between public and nonpublic school districts</t>
  </si>
  <si>
    <t>Equity issues between public and nonpublic school systems</t>
  </si>
  <si>
    <t>Apply a success calculation to enrollment, Apply an adjustment to private/parochial/independent schools only</t>
  </si>
  <si>
    <t>Athletes performing well academically, high student  and community support, high participation rate</t>
  </si>
  <si>
    <t xml:space="preserve">while it boils down to a socioeconomic issues, in my opinion it is not because of free and reduced percentages. It's the ability of private schools to recruit athletes who would not otherwise be in their districts, therefore unbalancing the competitive equality of public schools. </t>
  </si>
  <si>
    <t xml:space="preserve">Same as issues with the boy's part. Private/parochial schools who pull kids from public districts.   </t>
  </si>
  <si>
    <t>academic success, student body/community involvement, participation rate</t>
  </si>
  <si>
    <t>SES should be figured into the formula</t>
  </si>
  <si>
    <t>We don't have the same skill level as the schools we compete against. Our parents don't have time to coach and the little kid level and get the students experience and skills playing the various sports. Many times, parents also don't have the economic resources to provide their kids the opportunity.</t>
  </si>
  <si>
    <t>Apply a socio-economic calculation to enrollment, Apply a success calculation to enrollment, Apply a combination of socio-economic and open enrollment calculation to enrollment, Apply a combination of socio-economic and success calculation to enrollment, Apply a combination of socio-economic, open enrollment and success calculation to enrollment</t>
  </si>
  <si>
    <t>SES, Participation, Little Kid programs</t>
  </si>
  <si>
    <t>Lucas</t>
  </si>
  <si>
    <t>Softball, Track and Field, Volleyball</t>
  </si>
  <si>
    <t>Athletes perorming well academically, Relatively close scores,  High Participation Rates</t>
  </si>
  <si>
    <t>Lyon</t>
  </si>
  <si>
    <t>The demographics of public schools compared to private schools lacks in comparisons because of the lack of minority groups and free and reduced.</t>
  </si>
  <si>
    <t>The demographics of public schools compared to private schools lacks in comparisons because of lack of minority groups and free and reduced.</t>
  </si>
  <si>
    <t xml:space="preserve">The demographics of public schools compared to private is the major issue. </t>
  </si>
  <si>
    <t>The demographics of the public schools compared to private schools is the major issues.</t>
  </si>
  <si>
    <t>Apply a success calculation to enrollment, Apply an adjustment to private/parochial/independent schools only, Apply a combination of socio-economic and open enrollment calculation to enrollment, For boys sports, count only boys in the BEDS number; for girls sports, count only girls in the BEDS number.</t>
  </si>
  <si>
    <t>Academics/High Participation/Community Support</t>
  </si>
  <si>
    <t>Looking at the demographics of private and public the discrepancy is in the demographics.  Homogenous and affluent vs. diverse and low SES</t>
  </si>
  <si>
    <t>We have a lower participation rate due to some of our subgroups; i.e. low SES, Non English speaking, SPED</t>
  </si>
  <si>
    <t>Apply a socio-economic calculation to enrollment, Apply an adjustment to private/parochial/independent schools only, Apply a combination of socio-economic and open enrollment calculation to enrollment, Apply a combination of socio-economic, open enrollment and success calculation to enrollment</t>
  </si>
  <si>
    <t>Any approach that decreases the impact of diversity on public schools</t>
  </si>
  <si>
    <t>Participation, Academics, Student involvemnent</t>
  </si>
  <si>
    <t>Demographics of public schools compared to private schools favor private schools when it comes to classifications</t>
  </si>
  <si>
    <t>State Volleyball tournament especially is all private schools
Demographics of private schools compared to public schools give private schools an edge</t>
  </si>
  <si>
    <t>State tournaments involve more than 50% private schools at times
Private schools do not have the 30%-40% population of minority or FRDL which most kids in these subgroups do not play sports</t>
  </si>
  <si>
    <t>State tournaments are sometimes more than 50% private schools
Demographics of public schools vs private schools give private schools and edge</t>
  </si>
  <si>
    <t>Performing well academically
High participation rate
Community Involvment</t>
  </si>
  <si>
    <t>Development of responsible citizens &amp; life-long learners-does the sport/activity further our mission</t>
  </si>
  <si>
    <t>1) Development of responsible citizens &amp; life-long learners; 2) High Participation &amp; 3) Winning/Losing 3a) Competitive Contests (relatively close scores)</t>
  </si>
  <si>
    <t>I believe the biggest inequity issues we face in Iowa in determining athletic classifications can be generalized as public vs. non-public schools and how enrollment is determined.  It is my belief that non-public schools should be classified at a level above their student enrollment classification.</t>
  </si>
  <si>
    <t>State / Conference / District titles, winning and losing, Involvement and Support of District</t>
  </si>
  <si>
    <t>Athletes performing well academically, high participation rate, high student body/community  support</t>
  </si>
  <si>
    <t>High paticipation, academic performing, winning/losing</t>
  </si>
  <si>
    <t>High Participation Rate, Winning and losing, Community Support</t>
  </si>
  <si>
    <t xml:space="preserve">Just feel we're possibly losing programs or individual participation in some sports due to lack of success of that sport, and at times it comes down to overall participation numbers in that sport.  BEDS numbers shouldn't be the only indicator as to which level that school district participates in.  </t>
  </si>
  <si>
    <t xml:space="preserve">Same as boys as we're losing programs or individual participation in some sports due to lack of success of that sport, and at times it comes down to overall participation numbers in that sport.  BEDS numbers shouldn't be the only indicator as to which level that school district participates in.  </t>
  </si>
  <si>
    <t xml:space="preserve"> Academic performance, participation rate, success of the program</t>
  </si>
  <si>
    <t>Madison</t>
  </si>
  <si>
    <t>Transportation distance for district football and post-season play for all sports.</t>
  </si>
  <si>
    <t>Going to the extra classification has diluted the achievement of making it to the State Tournament</t>
  </si>
  <si>
    <t>Bubble school that goes back and forth between 1A and 2A</t>
  </si>
  <si>
    <t>enrollment that puts us just above the 1A</t>
  </si>
  <si>
    <t>Check with other States to see if there are similar issues and how they were resolved/addressed.</t>
  </si>
  <si>
    <t>Community support, participation numbers, academic success</t>
  </si>
  <si>
    <t>MADISON</t>
  </si>
  <si>
    <t>I know that community members often state that non-public schools seem to have an edge especially in post-season play (esp. football and BB), but I have not particularly noticed that myself.</t>
  </si>
  <si>
    <t>Character of student athletes...role models, responsible, respectful, honest, fair, good sports, etc</t>
  </si>
  <si>
    <t>Academic Excellence, not up there (other) but having kids of character from being on a team and high participation rates.</t>
  </si>
  <si>
    <t>Participation, community pride, academic success</t>
  </si>
  <si>
    <t>Academics, participation, winning and losing</t>
  </si>
  <si>
    <t>Athletes performing well academically, high participation rate, support and involvement and pride.</t>
  </si>
  <si>
    <t>Mahaska</t>
  </si>
  <si>
    <t>Add a classification to all state tournament competitions, Apply an open enrollment calculation to enrollment, For boys sports, count only boys in the BEDS number; for girls sports, count only girls in the BEDS number.</t>
  </si>
  <si>
    <t>high involvement; high performance; high support</t>
  </si>
  <si>
    <t xml:space="preserve">Mahaska, Wappelo and others </t>
  </si>
  <si>
    <t xml:space="preserve">Equity is a problem not only for rural low SES schools but for the Des Moines Schools if you look at the SES for Des Moines Schools and compare those to the Waukee and Ankeny Schools there is a huge disparity. </t>
  </si>
  <si>
    <t>Comments are the same as the boys</t>
  </si>
  <si>
    <t xml:space="preserve">We do not have the same athletes as Iowa City Regina and Pella Christian. They have the ability to recruit and we do not. If you tell me I am wrong I will pull the evidence to show that an athlete from North West Iowa was playing for Regina a few years ago </t>
  </si>
  <si>
    <t>Apply a socio-economic calculation to enrollment, Apply an open enrollment calculation to enrollment, Apply a success calculation to enrollment, Apply an adjustment to private/parochial/independent schools only, Apply a combination of socio-economic, open enrollment and success calculation to enrollment, For boys sports, count only boys in the BEDS number; for girls sports, count only girls in the BEDS number.</t>
  </si>
  <si>
    <t xml:space="preserve">student success, students being competitive, Lopsided scores leads to frustration and eventually to students dropping out of the sport, </t>
  </si>
  <si>
    <t>Marion</t>
  </si>
  <si>
    <t xml:space="preserve">Might be a good idea to have two 8 man classes. 15 kids on the sideline vs 40 on the sideline...you could probably guess which team will win by 80+ </t>
  </si>
  <si>
    <t xml:space="preserve">Five Classes in Cross Country and Track. More state qualifiers = More Money for the state. </t>
  </si>
  <si>
    <t xml:space="preserve">Again, just two 8 man classes would help. </t>
  </si>
  <si>
    <t xml:space="preserve">Again, add one more class in Track and Cross Country </t>
  </si>
  <si>
    <t>I think something needs to be done....I checked all of them....Private Schools in smaller classes is an issue. Mason City, Newman in baseball for example. Good Coaches, even better recruiters...can’t be mad at them...it’s legal. Moving these schools up one class will at least level the playing field</t>
  </si>
  <si>
    <t xml:space="preserve">Good academics, participation, winning. </t>
  </si>
  <si>
    <t xml:space="preserve">Another class in 8 man football, bump private schools up, gate $$....price of officials, </t>
  </si>
  <si>
    <t>Apply a combination of socio-economic and open enrollment calculation to enrollment, Apply a combination of socio-economic, open enrollment and success calculation to enrollment</t>
  </si>
  <si>
    <t>Participation, closer scores, community student support</t>
  </si>
  <si>
    <t>Private schools should be required to play up a classification.</t>
  </si>
  <si>
    <t>Basketball, Cross Country, Softball, Track and Field</t>
  </si>
  <si>
    <t>The 3 I listed as "very important"</t>
  </si>
  <si>
    <t>marion</t>
  </si>
  <si>
    <t>Ahletes performing well academically, High participation rate, High student body and community support/involvement/pride</t>
  </si>
  <si>
    <t xml:space="preserve">Some people believe that private schools have an unfair advantage. Pella has success in general because of great coaches and great community support. The public school in Pella has won several state championships in the last decade. Pella Christian hasn't won a title in 25 years. </t>
  </si>
  <si>
    <t xml:space="preserve">Athletes performing well academically, high participation rate, high student body and community support/involvement/pride. </t>
  </si>
  <si>
    <t>High performing academics, Number of Conference, district.. championships, student body and community support</t>
  </si>
  <si>
    <t xml:space="preserve">There needs to be four classes in wrestling. A school of 520 kids shouldn't be wrestling schools three times the size. </t>
  </si>
  <si>
    <t xml:space="preserve">Wrestling against schools 3x our size - wouldn't be allowed in football. </t>
  </si>
  <si>
    <t>Geography makes in impact if you are private school especially in larger metropolitan areas</t>
  </si>
  <si>
    <t>Student participation, student/community support, post season results</t>
  </si>
  <si>
    <t>There needs to be four classes in wrestling.</t>
  </si>
  <si>
    <t>We wrestling schools three times our size.</t>
  </si>
  <si>
    <t>If you are a private school in a larger metro area, it makes a large impact.</t>
  </si>
  <si>
    <t>student participation, community support, post season results</t>
  </si>
  <si>
    <t xml:space="preserve">Marion </t>
  </si>
  <si>
    <t xml:space="preserve">School, community, student support and pride </t>
  </si>
  <si>
    <t>Marshall</t>
  </si>
  <si>
    <t>Soccer, Softball, Volleyball</t>
  </si>
  <si>
    <t>Recruiting Process for Parochial schools</t>
  </si>
  <si>
    <t>Community support, High Academic Standards, Participation Rate</t>
  </si>
  <si>
    <t xml:space="preserve">There should be a 5A fball. A lot of area schools keep getting larger while some 4A schools are either staying the same or slowly getting smaller. It would even the playing field and keep more kids out for football and give new schools an opportunity at a post season run and keep gets safer </t>
  </si>
  <si>
    <t>--</t>
  </si>
  <si>
    <t xml:space="preserve">winning/losing, close scores, high participation rate </t>
  </si>
  <si>
    <t>Money Matters; aka youth sports, opportunities, travel teams, AAU, etc.</t>
  </si>
  <si>
    <t>It's primarily a socio-econominc issue</t>
  </si>
  <si>
    <t>The three factors I've indicated have significant impact on our activities programs</t>
  </si>
  <si>
    <t>I'm not aware of a problem with the current system in this regard</t>
  </si>
  <si>
    <t xml:space="preserve">Participation, winning &amp; losing, competitive chance for championships occasionally </t>
  </si>
  <si>
    <t>Mills</t>
  </si>
  <si>
    <t xml:space="preserve">The issue of open enrollment is the biggest threatening factor in inequity.  Districts which reach open enrollment above 20% have an inherit advantage as it is a socio-economic advantage vs similar size schools who don't have that advantage.  </t>
  </si>
  <si>
    <t>Academics, Student participation, community involvment</t>
  </si>
  <si>
    <t>Community and student body support, relativity close scores, high participation rate,</t>
  </si>
  <si>
    <t>Mitchell</t>
  </si>
  <si>
    <t>Participation Rate, Championships, Winning and losing</t>
  </si>
  <si>
    <t>I think you need to consider the number of males/females in a grade as well.</t>
  </si>
  <si>
    <t>I think that there is a real danger that student participation in club sports and paying for other opportunities will create a system of inequity - especially in volleyball.</t>
  </si>
  <si>
    <t>I think that the size of the school also makes a difference.</t>
  </si>
  <si>
    <t>Academics, participation rates, and community support</t>
  </si>
  <si>
    <t>Primary problem is the geographic area non-public schools are allowed to pull from and yet maintain a lower classification</t>
  </si>
  <si>
    <t>Same as boys</t>
  </si>
  <si>
    <t>New classification should only be considered if that classification would be for all non-public schools to have their own class</t>
  </si>
  <si>
    <t>Participation rate, student body involvement and Athletes performing well academically</t>
  </si>
  <si>
    <t>Monona</t>
  </si>
  <si>
    <t>Add a classification to all state tournament competitions, Apply a socio-economic calculation to enrollment, Apply a success calculation to enrollment, Apply an adjustment to private/parochial/independent schools only, For boys sports, count only boys in the BEDS number; for girls sports, count only girls in the BEDS number.</t>
  </si>
  <si>
    <t xml:space="preserve">We have a very limited amount of players who want to play football. We would like to share with a nearby school, but they won’t accept us because it bumps them up a class. They don’t think it’s worth it when we send 5 or fewer kids. </t>
  </si>
  <si>
    <t xml:space="preserve">High participation rate, winning/losing, and close scores. I’ve eliminated a lot of shut out games on our schedule and added ones that we can compete with. Even if we lose, it’s better than continuous clock or a shut out. Keeps kids engaged in the game. </t>
  </si>
  <si>
    <t>Pride, academics, participation</t>
  </si>
  <si>
    <t>Private schools have an advantage, as well as those with a higher socio-economic group</t>
  </si>
  <si>
    <t>We have a lower socio-economic group that doesn't allow for outside participation, better equipment, etc.</t>
  </si>
  <si>
    <t>socio-economic status, private schools in playoffs, open enrollment, co-op agreements</t>
  </si>
  <si>
    <t>High participation, school support, competitive games</t>
  </si>
  <si>
    <t>Athletes performing well academically, high participation rates and high student body and community support</t>
  </si>
  <si>
    <t xml:space="preserve">Monona </t>
  </si>
  <si>
    <t>Apply an open enrollment calculation to enrollment, Apply a success calculation to enrollment, Apply an adjustment to private/parochial/independent schools only, For boys sports, count only boys in the BEDS number; for girls sports, count only girls in the BEDS number.</t>
  </si>
  <si>
    <t xml:space="preserve">The first 3 would be the most important. </t>
  </si>
  <si>
    <t>Monroe</t>
  </si>
  <si>
    <t xml:space="preserve">I think the equity issue is relevant when you look at the non-public success in the post season. Football classification needs to be evaluated. </t>
  </si>
  <si>
    <t xml:space="preserve">I think that equity is less of a problem for girl athletics, but it does exist. The same advantages non-public schools have in male sports exist for female sports. </t>
  </si>
  <si>
    <t xml:space="preserve">When we play Pella Christian in basketball, I feel our boys are at a disadvantage because the non-public school is not restricted to boundaries. It seems their roster changes every year. </t>
  </si>
  <si>
    <t xml:space="preserve">I feel the same way regarding basketball vs. Pella Christian as stated in the boys section. </t>
  </si>
  <si>
    <t xml:space="preserve">I think the open enrollment/transfer/non-public boundaries (none) need to be in the formula. </t>
  </si>
  <si>
    <t xml:space="preserve">Close scores, high student body and community support and Athletes performing well academically </t>
  </si>
  <si>
    <t>Montgomery</t>
  </si>
  <si>
    <t>Apply a socio-economic calculation to enrollment, Apply a success calculation to enrollment, Apply an adjustment to private/parochial/independent schools only</t>
  </si>
  <si>
    <t>Academics, Close scores, and participation rates.</t>
  </si>
  <si>
    <t>Winning and losing,  relatively close scores, post-season success</t>
  </si>
  <si>
    <t>I think this discussion comes down a few different things: 1) Definition of Competitive - average experiences of success or championships?  2) Multipliers to move people UP do not make sense, something adjusting #s for the low income schools makes the most sense.</t>
  </si>
  <si>
    <t>Basketball, Soccer, Softball, Track and Field</t>
  </si>
  <si>
    <t>Really have the same comments as the boys.</t>
  </si>
  <si>
    <t>It really comes down to the exposure and experience these kids get at a young age and the obvious competitive imbalance when they compete for the first time through the school.  This translates to lack of participation in future sports due to a negative experience and competitive inbalance.</t>
  </si>
  <si>
    <t>Cross Country, Softball, Track and Field</t>
  </si>
  <si>
    <t>Same as my male sports answers</t>
  </si>
  <si>
    <t>Apply a socio-economic calculation to enrollment, Apply an open enrollment calculation to enrollment, Apply a combination of socio-economic and open enrollment calculation to enrollment, Apply a combination of socio-economic, open enrollment and success calculation to enrollment</t>
  </si>
  <si>
    <t>Those were good options to consider.  I hope something is done.</t>
  </si>
  <si>
    <t>competitive games, high participation rate &amp; community involvement</t>
  </si>
  <si>
    <t xml:space="preserve">Montgomery </t>
  </si>
  <si>
    <t xml:space="preserve">Participation rate 
Community support 
winning and losing </t>
  </si>
  <si>
    <t>Muscatine</t>
  </si>
  <si>
    <t xml:space="preserve">Private schools need their own post season tournament.  They have a clear history of having more success in the major team sports in proportion to the public schools.  </t>
  </si>
  <si>
    <t xml:space="preserve">same as the boys.  </t>
  </si>
  <si>
    <t xml:space="preserve">same as above.  Private schools have higher paid coaches, better facilities, budgets, open enrolled in students, etc.  </t>
  </si>
  <si>
    <t>same as the boys answer</t>
  </si>
  <si>
    <t>High participation rate, relatively close scores, and high academics</t>
  </si>
  <si>
    <t>I do not believe our school (Wilton) has been affected by this, but I do believe it happens in parts of Iowa.</t>
  </si>
  <si>
    <t>Private schools are allowed to turn kids away or mandate they participate in a certain amount of activities.  Public schools are not allowed to do this.  A 200 student enrollment for public school vs. a 200 student enrollment for private school looks much different.</t>
  </si>
  <si>
    <t>Performing well academically, high participation rate, community involvement</t>
  </si>
  <si>
    <t>I think see any issues with this in Wilton.</t>
  </si>
  <si>
    <t>Athletes performing well academically, high participation rate, community support</t>
  </si>
  <si>
    <t>Discrepencies for us are due to our significant SES population and minority population.  Both groups have historically low participation, so they count against us.</t>
  </si>
  <si>
    <t>Our majority population is considered a minority and do not participate in traditional high school sports.  We have low participation numbers in traditional HS sports especially baseball and basketball for boys.</t>
  </si>
  <si>
    <t>I am against a success calculation.  It would seem that schools would be punished for having strong teams.</t>
  </si>
  <si>
    <t>We do not currently co-op for more than 1 sport so the considerations are not impactful for us.</t>
  </si>
  <si>
    <t>Academics, participation, community support</t>
  </si>
  <si>
    <t xml:space="preserve">For students who cannot afford to be a part of club and youth sport it has an impact.  </t>
  </si>
  <si>
    <t>Academics, participation and community suppport</t>
  </si>
  <si>
    <t xml:space="preserve">I believe Socioeconomic status can play a huge role in many sports due to the impact in today's society of high level club sports and personal training. The best way to level that playing field is let school coaches coach their student athletes more than just during their season. </t>
  </si>
  <si>
    <t>We are a 4A/5A school so we are able to accept Coop students since it won't change our classification. I totally understand the challenges that smaller schools face with Coop agreements and Classifications</t>
  </si>
  <si>
    <t>High student body and community support/involvement/pride, relatively close contests, athletes performing well academically</t>
  </si>
  <si>
    <t xml:space="preserve">Muscatine </t>
  </si>
  <si>
    <t>We do not have the participation of Boys that represent our district/school diversity</t>
  </si>
  <si>
    <t>With our population high percentage of students in free or reduced lunch participation in sports is difficult</t>
  </si>
  <si>
    <t>Academic, Participation and community support</t>
  </si>
  <si>
    <t>O'Brien</t>
  </si>
  <si>
    <t>Private schools</t>
  </si>
  <si>
    <t>private schools</t>
  </si>
  <si>
    <t>Creating effective members of society</t>
  </si>
  <si>
    <t>Baseball, Basketball, Football, Golf, Wrestling</t>
  </si>
  <si>
    <t xml:space="preserve">The public schools' enrollment is based upon a geographical school district.  The private schools' have no district lines.  If a student's family has money, they can send said student to any private school where the family believes they will be more successful. There is an inherent inequity here.  </t>
  </si>
  <si>
    <t xml:space="preserve">The percentage of private schools qualified for the state tournaments vs the percentage of private schools in each respective class are not proportionate.  </t>
  </si>
  <si>
    <t xml:space="preserve">The success calculation does not work very well for high schools because of the drastic change in participants from year to year due to graduation.  We cannot recruit to fill our supply of athletes like post-secondary schools do.  </t>
  </si>
  <si>
    <t>Athletes performing well, Participation rate, and wins/losses</t>
  </si>
  <si>
    <t>By counting our special education and low SES students the same as schools with smaller or non-existent numbers of these populations we are not comparing apples to apples. While this has a bigger impact in some sports than others, I believe it has an impact in everything we compete in.</t>
  </si>
  <si>
    <t>Apply a socio-economic calculation to enrollment, Apply an adjustment to private/parochial/independent schools only, Apply a combination of socio-economic, open enrollment and success calculation to enrollment, For boys sports, count only boys in the BEDS number; for girls sports, count only girls in the BEDS number.</t>
  </si>
  <si>
    <t>How much do we improve as a team from the beginning to the end of the season</t>
  </si>
  <si>
    <t>Participation Rates, Student/Community involvement, and academic performance</t>
  </si>
  <si>
    <t>Non public schools have an advantage</t>
  </si>
  <si>
    <t>Non public school have an advantage</t>
  </si>
  <si>
    <t>High community involvement, perform well academically, winning and losing</t>
  </si>
  <si>
    <t>Osceola</t>
  </si>
  <si>
    <t>Private schools should have their own class for post season.</t>
  </si>
  <si>
    <t>Private schools have their own class.</t>
  </si>
  <si>
    <t>Private vs Public and resources.  The field is not the same. If a child is determined to not meed standards or whatever, they are removed from private education. Public schools must educate regardless. Public schools provide services to students where private do not.</t>
  </si>
  <si>
    <t>Same as boys.  I have seen students come to my pubic school for education and IEP services who have all siblings at private school. This students comes to the public school so the private does not have to pay. We include the student on our count while the siblings attend private school for sports.</t>
  </si>
  <si>
    <t>Anytime you have a student leave your district for the private school setting, and that opportunity is given as the same to all students means it negatively impacts your district.</t>
  </si>
  <si>
    <t>opportunities for service and learning through activity</t>
  </si>
  <si>
    <t>academics, being competitive, and participation</t>
  </si>
  <si>
    <t>Not having to follow the same sets of regulations prevents both public and private schools from being able to have more equitable competition. Many public schools cannot compete with private schools, and private school participants aren't able to compete with other programs at their level.</t>
  </si>
  <si>
    <t>It is nearly impossible to compete with private schools in our class and conference because of their ability to recruit and not have to follow the same regulations. This isn't a socioeconomic issue (even with F/R data); this is a regulatory issue.</t>
  </si>
  <si>
    <t>Inequity created by differences in socioeconomic status can be addressed locally. Competition levels for public and private schools cannot. Private schools and public schools should have different classifications and tournaments so all students have have experiences equitable to their situation.</t>
  </si>
  <si>
    <t>Create a private school classification for the smaller schools. If the regulations can't be unified for public and private schools, separate them in competition. Both will see improvements in competition and provide better experiences for their student-athletes.</t>
  </si>
  <si>
    <t>Developing leaders and great human beings!</t>
  </si>
  <si>
    <t>Student-athletes first, as many students involved as possible, competitive.</t>
  </si>
  <si>
    <t>Page</t>
  </si>
  <si>
    <t>Athletes performing well academically, High participation rate, and High student body and community support/involvement/pride (e.g. attendance at games).</t>
  </si>
  <si>
    <t>page</t>
  </si>
  <si>
    <t xml:space="preserve">Enrollment is not best indicator for classification. Our numbers sit low 30's each year. 8 Man teams around us have 40+. We need options to create our own schedule based on numbers or have the ability to play at a level that allows us to be competitive. The 2 year set football schedule is no good. </t>
  </si>
  <si>
    <t xml:space="preserve">Private schools seem to get in the way for girls. Private schools should be judged on available enrollment such as if in a urban area, they should be 4-5A or similar to public schools in area, not down classes due to lower enrollment. </t>
  </si>
  <si>
    <t xml:space="preserve">Our active numbers in our high poverty school does the opposite that a small private school benefits from being in a large population area and get to play down based on enrollment. Numbers do not align, enrollment-available enrollment-active participation... </t>
  </si>
  <si>
    <t xml:space="preserve">Other-old Conference alignments, State set football schedules and not other sports, lack of support for rural shrinking districts with high poverty, preference to private schools in metro areas that have few economic issues. </t>
  </si>
  <si>
    <t xml:space="preserve">Open Enrollment into small rural schools near Metro areas is unfair to other schools. Private schools should not be allowed to play down when located in metro areas. All students in Public and Private town should be counted and added together to classify all schools in area-Ex councilbluffs-all4/5A </t>
  </si>
  <si>
    <t xml:space="preserve">Enjoyment. Connecting kids to school. </t>
  </si>
  <si>
    <t xml:space="preserve">All reasons why the current system is broken. </t>
  </si>
  <si>
    <t xml:space="preserve">Non public schools that recruit students and don't have to follow the open enrollment rules.  </t>
  </si>
  <si>
    <t>Basketball, Cross Country, Softball, Tennis, Track and Field, Volleyball</t>
  </si>
  <si>
    <t>Baseball, Basketball, Football, Tennis, Track and Field, Wrestling</t>
  </si>
  <si>
    <t>Apply an open enrollment calculation to enrollment, Apply an adjustment to private/parochial/independent schools only, Apply a combination of socio-economic, open enrollment and success calculation to enrollment, For boys sports, count only boys in the BEDS number; for girls sports, count only girls in the BEDS number.</t>
  </si>
  <si>
    <t xml:space="preserve">Private school should play in a class above their numbers because of the recruiting and not applying the open enrollment rules.  </t>
  </si>
  <si>
    <t>Academics, culture sports brings, close games</t>
  </si>
  <si>
    <t>Football is a size and numbers game.  It seems that high poverty rate communities seem to struggle the most with athletics due to students not being able to compete until much later in life.  This puts them in a competitive disadvantage where they lose often and then don't stay out for sports.</t>
  </si>
  <si>
    <t>Because students are left out at an early age, especially football, when they do go out in MS they are left in a competitive disadvantage.  This leads to losing and discouragement which then leads to students not going out in HS.  When you have low numbers it is hard to develop a competitive team.</t>
  </si>
  <si>
    <t>Participation, academics, support and involvement</t>
  </si>
  <si>
    <t xml:space="preserve">Page </t>
  </si>
  <si>
    <t xml:space="preserve">I'm torn if there is any real issue at all. With only three classes in wrestling and a few other areas it could be troubling. If you are the smallest 2A school the largest 2A is close to double your size. In Football if you are the smallest 4A school compared to the largest they are doubled as well </t>
  </si>
  <si>
    <t xml:space="preserve">None...But also at times I feel there are two many classes... </t>
  </si>
  <si>
    <t>Some schools just financially support their athletic programs better. Non-Public schools hold a significant advantage as far as quality of athletes and ability to weed out what you want in your school. Public schools have no ability to deny or refuse service. This has a huge impact on school culture</t>
  </si>
  <si>
    <t xml:space="preserve">High Participation Rate...(Girls Sports) School Board &amp; Administration Support, Gradual Growth or Success </t>
  </si>
  <si>
    <t>Paige/FRemont</t>
  </si>
  <si>
    <t xml:space="preserve">I believe our current system is the best method.  I am not in favor of an equity classification system.  If anything, the private schools could have their own tournaments.  </t>
  </si>
  <si>
    <t>I would like to see the coop agreements being allowed for districts not touching your boundaries.  Currently, the neighboring districts have to agree to allow you to join another school that doesn't touch your boundaries.  We are in the corner of the state and only have one real option.</t>
  </si>
  <si>
    <t>Community support, high participation rates, and academic performance of athletes.</t>
  </si>
  <si>
    <t>Palo Alto</t>
  </si>
  <si>
    <t>Academics, Participation, Winning/Losing</t>
  </si>
  <si>
    <t>Basketball, Softball, Track and Field</t>
  </si>
  <si>
    <t>Baseball, Football, Track and Field, Wrestling</t>
  </si>
  <si>
    <t>Athletes performing well academically, High participation rate, High student body and community support/involvement/pride (e.g. attendance at games)</t>
  </si>
  <si>
    <t>Basketball, Football, Golf, Wrestling</t>
  </si>
  <si>
    <t>Student participation, students/athletes doing well academically, pride in activities</t>
  </si>
  <si>
    <t xml:space="preserve">Palo Alto </t>
  </si>
  <si>
    <t>Add a classification to all state tournament competitions, Apply an open enrollment calculation to enrollment, Apply a success calculation to enrollment, Apply an adjustment to private/parochial/independent schools only</t>
  </si>
  <si>
    <t>High participation rate, winning and losing, athletes performing well academically</t>
  </si>
  <si>
    <t>plymouth</t>
  </si>
  <si>
    <t>40-5A, 48-4A, 64-3A, 80-2A and over 110-1A.  2A reduced 16 schools, 96 to 80.  Those 16 were added to 1A.  It is more difficult to field a quality team at a small school with less than 80 students than a school with 144 enrollment.  Equity in qualification for state compared to number in class.</t>
  </si>
  <si>
    <t>Parochial school enrollment.  Bringing students in from outside of public school district.  No real boundaries.</t>
  </si>
  <si>
    <t>Geography.  Number of students in classification compared to number that qualify for state.  Students open enroll to a larger school because closer to parents work.  Thus. enrollment down.  We have been successful with what we have, however, we are constantly fighting the change in classification.</t>
  </si>
  <si>
    <t>Even out the classifications. In girls 5A-20% of teams make state. 4A-16.6%.  3A-12.5%. 2A-10%. 1A-about 6%.  Where is the equity in that?  It is harder to make the state tournament in the smaller class than a larger school.  So much for the small town Iowa Girl.</t>
  </si>
  <si>
    <t>Performing well academically
Participation rate
High student body and community support</t>
  </si>
  <si>
    <t>Plymouth</t>
  </si>
  <si>
    <t>classification with number of schools per class....small schools have a higher number of schools compared to 5A</t>
  </si>
  <si>
    <t>Academics,  Participation, Community Support</t>
  </si>
  <si>
    <t>Academics, Participation, Community Pride</t>
  </si>
  <si>
    <t>The number of kids you have enrolled is the number of kids you have!  It's that easy!</t>
  </si>
  <si>
    <t>Our system is just fine as it is currently.  Leave it alone.</t>
  </si>
  <si>
    <t>If you want to do something, put all of the private schools and parochial schools in the same class and let them play each other.  They recruit, nobody else does!</t>
  </si>
  <si>
    <t>Your current policies for co-ops are good.</t>
  </si>
  <si>
    <t>Academics, Participation rate, and High involvement and school pride.</t>
  </si>
  <si>
    <t>outcomes,academic performance, student body involvement</t>
  </si>
  <si>
    <t>Perform well academically, support, and we are competitive.</t>
  </si>
  <si>
    <t>Recruitment at private schools promotes an uneven playing field.  Also, pairing teams for tournaments based on expected revenue from some teams is unfair.</t>
  </si>
  <si>
    <t>Recruitment at private schools provides an uneven playing field.  Basing tournament pairings on a school's fan base is unfair.</t>
  </si>
  <si>
    <t>Counting Special Education students is somewhat unfair because many private schools do not have a special education population.  In general, private schools have advantaged over public schools and we need to even the playing field.</t>
  </si>
  <si>
    <t>winning and losing;  district, regional, substate and/or state championships; relatively close scores of contests</t>
  </si>
  <si>
    <t xml:space="preserve">  </t>
  </si>
  <si>
    <t>Success calculation is imperfect.  Example, MMCRU was very successful in football.  Now they barely have enough students to field a team and didn't win a game this year; even cancelling due to injuries.  Potentially placing them in a higher class may be very detrimental.</t>
  </si>
  <si>
    <t>1-3</t>
  </si>
  <si>
    <t>Well Rounded Student Athletes</t>
  </si>
  <si>
    <t>Well Rounded Student Athletes, Participation, and Support</t>
  </si>
  <si>
    <t xml:space="preserve">Plymouth </t>
  </si>
  <si>
    <t>Recruiting at the high school level is getting out of control</t>
  </si>
  <si>
    <t xml:space="preserve">Small towns don’t have access to off campus sports facilities </t>
  </si>
  <si>
    <t>Same as last 2 answers and number of free and reduce lunch students</t>
  </si>
  <si>
    <t xml:space="preserve">Same as last 3 responses </t>
  </si>
  <si>
    <t>Recruiting and illegal contact</t>
  </si>
  <si>
    <t>Schools that are large enough to field teams on their own should not have a need to share programs.</t>
  </si>
  <si>
    <t>Having teens maximize their potential and have fun in the process of doing it.</t>
  </si>
  <si>
    <t>From the fans point of view they would lean towards winning or losing categories. From the schools point of view, they would lean towards the academics and participation categories. Winning and losing will always be important no matter how much you downplay it.</t>
  </si>
  <si>
    <t>Pocahontas</t>
  </si>
  <si>
    <t>Due to a whole grade sharing agreement with a neighboring school that does not provide us with very many kids that warrants us having to move up another class</t>
  </si>
  <si>
    <t>We have kids that simply don't participate due to lack of transportation from district that we whole grade share with</t>
  </si>
  <si>
    <t>academics, participation &amp; student body/community support</t>
  </si>
  <si>
    <t xml:space="preserve">The sharing agreement moves us into a level at which we cannot compete.  Our sharing partner contributes little to the program. </t>
  </si>
  <si>
    <t xml:space="preserve">our rural district is getting so large that some students can't participate because of a lack of transportation available. </t>
  </si>
  <si>
    <t>teaching teamwork, making sure students  treated properly. "learning" is taking place</t>
  </si>
  <si>
    <t>academic success, participation and support for the programs</t>
  </si>
  <si>
    <t>Sharing agreement moved us up a class, yet participation is negligible from sharing partner. Sharing partner provides only limited transportation to participate in extra curricular activities.</t>
  </si>
  <si>
    <t>Transportation limits access for some students.</t>
  </si>
  <si>
    <t>The first three items: Academics, participation, community involvement</t>
  </si>
  <si>
    <t>Polk</t>
  </si>
  <si>
    <t>Participation Rate, Competitiveness, Involvement</t>
  </si>
  <si>
    <t>Basketball, Softball, Tennis, Volleyball</t>
  </si>
  <si>
    <t>Basketball, Golf, Softball, Tennis, Volleyball</t>
  </si>
  <si>
    <t>Apply a combination of socio-economic and success calculation to enrollment, Apply a combination of socio-economic, open enrollment and success calculation to enrollment</t>
  </si>
  <si>
    <t>Academic Performance, Community participation and student participation. These are all impacted by wins and losses.</t>
  </si>
  <si>
    <t>Percentage of private schools in the state compared to the percentage of private schools that make the state tournament.</t>
  </si>
  <si>
    <t>Add a classification to all state tournament competitions, Apply an open enrollment calculation to enrollment, Apply a success calculation to enrollment, Apply an adjustment to private/parochial/independent schools only, Apply a combination of socio-economic and open enrollment calculation to enrollment, Apply a combination of socio-economic and success calculation to enrollment, Apply a combination of socio-economic, open enrollment and success calculation to enrollment, For boys sports, count only boys in the BEDS number; for girls sports, count only girls in the BEDS number.</t>
  </si>
  <si>
    <t>Academics, Participation, Community Support</t>
  </si>
  <si>
    <t>Inequity of school size in 3A</t>
  </si>
  <si>
    <t>academics, participation, community support</t>
  </si>
  <si>
    <t>Issues arise with difference in free &amp; reduced population, socioeconomic status, geography, classification, as well as private school advantages.</t>
  </si>
  <si>
    <t>Private school influence has negatively affected our district</t>
  </si>
  <si>
    <t xml:space="preserve">Quick and easy answer is to use a multiplier for private schools to level the playing field.  I also believe it would make sense to look at some sort of socio-economic factor.  </t>
  </si>
  <si>
    <t>Kids having a great experience</t>
  </si>
  <si>
    <t>Kids having a great experience, High participation rate, High student/community involvement</t>
  </si>
  <si>
    <t xml:space="preserve">This is inequitable because not all students have access to camps, equipment, resources (including nutrition).  </t>
  </si>
  <si>
    <t xml:space="preserve">It is a safety issue.  </t>
  </si>
  <si>
    <t>Apply a socio-economic calculation to enrollment, Apply an open enrollment calculation to enrollment, Apply a success calculation to enrollment, Apply an adjustment to private/parochial/independent schools only, Apply a combination of socio-economic and success calculation to enrollment, Apply a combination of socio-economic, open enrollment and success calculation to enrollment</t>
  </si>
  <si>
    <t>Academics, close scores, community support</t>
  </si>
  <si>
    <t>g</t>
  </si>
  <si>
    <t>Participation, Academics, Involvement</t>
  </si>
  <si>
    <t>There will always be the have's and the have not's in some sports.  There are suburban schools who also struggle in some sports.</t>
  </si>
  <si>
    <t>Same as the boys</t>
  </si>
  <si>
    <t>participation, academics, community support</t>
  </si>
  <si>
    <t>Baseball, Football, Golf, Tennis</t>
  </si>
  <si>
    <t xml:space="preserve">I mentioned football but think any sport that heavily relies on numbers to be competitive, are naturally going to be at a disadvantage at the schools that participation numbers in activities are low. Some sports like golf &amp; tennis are sports that some areas may not have access to them. </t>
  </si>
  <si>
    <t>Golf, Tennis, Volleyball</t>
  </si>
  <si>
    <t>Not all students will have access to things like golf &amp; tennis so may never be exposed or interested in participating in these activities. Volleyball is something that kids seem to be discouraged form being a part of if not involved in club aspect which not all are able to participate in.</t>
  </si>
  <si>
    <t xml:space="preserve">Student participation I think is biggest factor. Getting high quality coaches building relationships with kids can help with this. </t>
  </si>
  <si>
    <t xml:space="preserve">I think looking at socio-economic makes sense but know there will be challenges that go into this as well......... </t>
  </si>
  <si>
    <t>participation rate, community engagement, success rate</t>
  </si>
  <si>
    <t xml:space="preserve">Students participating </t>
  </si>
  <si>
    <t xml:space="preserve">As a school with increasing at-risk factors, we have a difficult time competing with organizations that hold lower at-risk factors, those having the ability to recruit, and those having fewer hurdles to jump in ensuring kids have equity in opportunities to be successful.     </t>
  </si>
  <si>
    <t xml:space="preserve">Opportunities for kids to be successful (not necessarily W/Ls, equity for the disadvantaged, and fairness.   </t>
  </si>
  <si>
    <t>Football, Golf, Soccer, Swimming, Tennis</t>
  </si>
  <si>
    <t>Basketball, Golf, Swimming and Diving, Tennis, Volleyball</t>
  </si>
  <si>
    <t>academics, participation, involvement</t>
  </si>
  <si>
    <t>Basketball, Golf, Soccer, Softball, Swimming and Diving, Tennis</t>
  </si>
  <si>
    <t xml:space="preserve">Championships of any kind, winning percentages, closeness of scores </t>
  </si>
  <si>
    <t>polk</t>
  </si>
  <si>
    <t>Improvement, maximization of talent</t>
  </si>
  <si>
    <t>Participation rate, support/involvment/pride/attendance/academic</t>
  </si>
  <si>
    <t>Academic performance, participation, Community, student body support.</t>
  </si>
  <si>
    <t xml:space="preserve">Poverty is an issue.  I have serious concerns with the tactics and process with private schools as well. </t>
  </si>
  <si>
    <t>Basketball, Cross Country, Soccer, Volleyball</t>
  </si>
  <si>
    <t xml:space="preserve">Private schools seem to have a significant advantage. It needs to be addressed. </t>
  </si>
  <si>
    <t>Baseball, Cross Country, Football, Golf, Soccer</t>
  </si>
  <si>
    <t xml:space="preserve">The schools with no boundaries are an issue. It needs to be addressed. </t>
  </si>
  <si>
    <t>The transfers of public to private is a major issue.</t>
  </si>
  <si>
    <t>Academic, high participation, winning/losing</t>
  </si>
  <si>
    <t>athletes performing well academically; high participation rate; high student body and community support/involvement/pride</t>
  </si>
  <si>
    <t xml:space="preserve">Polk County </t>
  </si>
  <si>
    <t xml:space="preserve">BEDS is not a reflection of our participation numbers. Enrollment increased due to open-enrollment, not by student athletes. Multiple students are at-risk and complete half days due to academic performance and behavior issues. </t>
  </si>
  <si>
    <t>Basketball, Cross Country, Football, Tennis</t>
  </si>
  <si>
    <t xml:space="preserve">Losing creates a culture killer. We have continuous issues with sportsmanship from parents and spectators, not understanding the loss. Additionally, moral is down for student athletes, choosing not to go out for a sport, due to its record and embarrassment. </t>
  </si>
  <si>
    <t xml:space="preserve">Low SES, minimal opportunity to youth programs, lack of skill &amp; knowledge of sport before 7th grade, losing culture, minimal participation numbers, lack of athletes per class, increased at-risk student population, lack of coaching applicants, constant turn over of coaching staff. </t>
  </si>
  <si>
    <t>Apply a combination of socio-economic and open enrollment calculation to enrollment, Apply a combination of socio-economic and success calculation to enrollment, Apply a combination of socio-economic, open enrollment and success calculation to enrollment, For boys sports, count only boys in the BEDS number; for girls sports, count only girls in the BEDS number.</t>
  </si>
  <si>
    <t xml:space="preserve">Factors to consider for each individual school, number of at-risk students, failure report, past record for game scores both pre and post season. I believe that an assessment of each school would need to be factored into the classification. </t>
  </si>
  <si>
    <t xml:space="preserve">Participation rate, close scores, academic performance </t>
  </si>
  <si>
    <t>Pottawamie</t>
  </si>
  <si>
    <t>Decrease in participation number</t>
  </si>
  <si>
    <t>Participation numbers</t>
  </si>
  <si>
    <t>Add a classification to all state tournament competitions, Apply a socio-economic calculation to enrollment, Apply a success calculation to enrollment, Apply a combination of socio-economic and success calculation to enrollment, Apply a combination of socio-economic, open enrollment and success calculation to enrollment, For boys sports, count only boys in the BEDS number; for girls sports, count only girls in the BEDS number.</t>
  </si>
  <si>
    <t>High participation rate; relatively close scores of contests; high student body and community support/involvement/pride/attendance</t>
  </si>
  <si>
    <t>Pottawatamie</t>
  </si>
  <si>
    <t xml:space="preserve">Open enrollment allows for students that have the means to attend schools of choice </t>
  </si>
  <si>
    <t>We have a large  number of boys open enroll out</t>
  </si>
  <si>
    <t>We have a large  number of girls open enroll out</t>
  </si>
  <si>
    <t>Team is competitive and improves through the season</t>
  </si>
  <si>
    <t>Pottawattamie</t>
  </si>
  <si>
    <t>Student participation, close scores of contests, pride/involvement from community</t>
  </si>
  <si>
    <t>Socioeconomic Status where students do not have the financial means to participate in sports effects success or even participating at early ages</t>
  </si>
  <si>
    <t xml:space="preserve">Socioeconomic Status effect girls sport in the same way it effects boys sports.  </t>
  </si>
  <si>
    <t>Athletes Performing well academically, High Participation rate, High Student body an community support/involvement/pride</t>
  </si>
  <si>
    <t>1,2,3</t>
  </si>
  <si>
    <t>pottawattamie</t>
  </si>
  <si>
    <t>Apply an open enrollment calculation to enrollment, Apply an adjustment to private/parochial/independent schools only, Apply a combination of socio-economic and open enrollment calculation to enrollment, Apply a combination of socio-economic, open enrollment and success calculation to enrollment</t>
  </si>
  <si>
    <t>Participation, Student body and community support, winning and losing</t>
  </si>
  <si>
    <t>Our district is a rural district with a high SES population. Our students are at a competitive disadvantage when it comes to access to club sports. Parochial schools usually have a 70-85% participation rate where we are looking to get 10% of our BEDS number to participate.</t>
  </si>
  <si>
    <t xml:space="preserve">Parochial schools have a higher participation rate, that is proven country wide. </t>
  </si>
  <si>
    <t>Participation rate, Student and community support, winning and losing</t>
  </si>
  <si>
    <t>It appears that parochial schools are able monitor enrollments and have access to students from across the state and area to create very good teams.  In some cases, with no JV developmental programs.</t>
  </si>
  <si>
    <t>The transfer of students is not our students leaving, as much as students transferring to other districts.  For example, nearby school have an equal or greater number of open enrolled in students versus resident students.</t>
  </si>
  <si>
    <t>Being competitive in competitions, high participation rates means students are engaged, athletes performing well academically.</t>
  </si>
  <si>
    <t>If you are going to address it in one sport, it needs to be addressed in all sports</t>
  </si>
  <si>
    <t>If you are going to address it in one sport, you have to address it in all sports.</t>
  </si>
  <si>
    <t>Private schools from large cities in our class have a distinct advantage in the pool of athletes they draw from</t>
  </si>
  <si>
    <t>academic performance, participation, competitiveness</t>
  </si>
  <si>
    <t>There are issues in all sports when athletes can change their enrollment based on the strength of a program.</t>
  </si>
  <si>
    <t>Baseball, Basketball, Soccer, Track and Field, Wrestling</t>
  </si>
  <si>
    <t>I believe we are aware there is inequity when private schools can actively recruit.  We also know that some schools actively recruit open enrollee's.  It makes sense to look at these factors.</t>
  </si>
  <si>
    <t>High participation rate, Academics and Community Support</t>
  </si>
  <si>
    <t xml:space="preserve">Pubic schools are at a major disadvantage to non-public schools. The main non-public schools around my school draw from a city that has a population of 62,000 and we are have 2,500. Second, open enrollment is rampant in schools close to big cities. These schools are like the non-public schools. </t>
  </si>
  <si>
    <t xml:space="preserve">Same as above. Non-public schools are at a major advantage when drawing from a huge pool of athletes and then playing against schools that are small rural schools with limited kids. Small non-public schools are drawing from a 4A talent pool and playing in 1A/2A. </t>
  </si>
  <si>
    <t>Baseball/Basketball State and District Tournament- Playing non-public schools that are from huge populations (4A talent playing in 1A/2A). Also, schools with a huge amount of open enrolled students from big cities. Teams in our area have completely changed with the amount of talent open enrolled in.</t>
  </si>
  <si>
    <t xml:space="preserve">Same as above except Soccer State Tournament- the small classes have absolutely loaded non-public schools and schools that are impacted by open enrollment. </t>
  </si>
  <si>
    <t xml:space="preserve">The playing field just doesn't seem level at the 1A/2A level. Obviously the non-public schools have an advantage. Open enrolling is also an issue. It seems the rich keep getting richer with kids open enrolling in. </t>
  </si>
  <si>
    <t xml:space="preserve">I really feel non-public schools should be in their own class. Also, I think a calculation to bump teams up based on socio-economic and open enrollment would be effective. I think both of these would even the playing field. I think this would be help people feel things are fair. </t>
  </si>
  <si>
    <t>Character of kids after season with coach</t>
  </si>
  <si>
    <t>Athletes academic performance, Community and school support, participation levels</t>
  </si>
  <si>
    <t>Baseball, Basketball, Soccer</t>
  </si>
  <si>
    <t>Non-public schools access to students through usage of "scholarships" to participate in athletics</t>
  </si>
  <si>
    <t>Basketball, Soccer</t>
  </si>
  <si>
    <t>1- Student body and community support
2- Conference, district, regional, substate and state championships
3- Winning and losing</t>
  </si>
  <si>
    <t>Baseball, Basketball, Cross Country, Golf, Soccer, Track and Field</t>
  </si>
  <si>
    <t xml:space="preserve">My biggest issue is the disparity in enrollment between the largest schools in 4A and the smallest schools in 4A.  </t>
  </si>
  <si>
    <t>Having the extra class in girls sports has created a better balance in terms of competitive equity.  There is far less of a divide between enrollment of the largest and smallest schools in each class.</t>
  </si>
  <si>
    <t>Student/Coach relationships</t>
  </si>
  <si>
    <t>Academic performance, participation rates and competitive balance.</t>
  </si>
  <si>
    <t xml:space="preserve">Pottawattamie </t>
  </si>
  <si>
    <t>Winning and Losing, High Participation Rates, High Community Support</t>
  </si>
  <si>
    <t>Add a classification to all state tournament competitions, Apply an open enrollment calculation to enrollment, Apply an adjustment to private/parochial/independent schools only, Apply a combination of socio-economic and open enrollment calculation to enrollment, For boys sports, count only boys in the BEDS number; for girls sports, count only girls in the BEDS number.</t>
  </si>
  <si>
    <t>athletes performing well academically, high participation rate, support/involvement/pride</t>
  </si>
  <si>
    <t>Two major factors:
1.  Sports that need more participation numbers to be successful, the more poverty rates are connected to success.  
2.  Sports that require the more money to participate, especially at the youth ages, is another major factor.</t>
  </si>
  <si>
    <t>Basketball, Golf, Track and Field</t>
  </si>
  <si>
    <t>It is very difficult in Class 4A, to compete against schools twice our BEDs and have more than 1/2 less F/D Lunch Rates.</t>
  </si>
  <si>
    <t>Add a classification to all state tournament competitions, Apply a combination of socio-economic and open enrollment calculation to enrollment</t>
  </si>
  <si>
    <t>We only Co-op Swimming due to conference by-laws</t>
  </si>
  <si>
    <t>1.  Participation.
2.  Going into a contest knowing if you play well you have a chance to win.
3.  Community support/pride</t>
  </si>
  <si>
    <t>Pottawattimie</t>
  </si>
  <si>
    <t>academic performance, high participation rate, support</t>
  </si>
  <si>
    <t>Poweshiek</t>
  </si>
  <si>
    <t>The longer I do this the more I do feel like there is a slight issue among non-public school and socioeconomic status.  I say this and I attended a non-public school myself.  The difference is we rarely brought in students from other places or even the town I lived in. I feel this has changed a lot.</t>
  </si>
  <si>
    <t xml:space="preserve">I do not see this as much in girls sports.  Same with boys, I do see it in large cities lately among the urban &amp; suburban.  Especially in our area of Des Moines, Iowa City, &amp; Cedar Rapids.  </t>
  </si>
  <si>
    <t xml:space="preserve">Our basketball team was lucky to have local talent last year and ran into a 1A school who dunked the basketball more than any team at the state tournament, all classes.  I love the opportunities for those students who beat us, but it is not equal.  </t>
  </si>
  <si>
    <t xml:space="preserve">Three at the top </t>
  </si>
  <si>
    <t>Add a classification to all state tournament competitions, Apply a socio-economic calculation to enrollment, Apply a success calculation to enrollment, Apply an adjustment to private/parochial/independent schools only, Apply a combination of socio-economic, open enrollment and success calculation to enrollment, For boys sports, count only boys in the BEDS number; for girls sports, count only girls in the BEDS number.</t>
  </si>
  <si>
    <t>High Participation rates, number of state championships</t>
  </si>
  <si>
    <t xml:space="preserve"> Private schools have an unfair advantage as they only accept student athletes that can afford to attend and often times attend for the reason of participation in extra-cirriculars.  Private schools and even urban public schools need a multipier for their enrollment statistics</t>
  </si>
  <si>
    <t>same as above</t>
  </si>
  <si>
    <t>academics, community support, participation rates</t>
  </si>
  <si>
    <t>I believe that the parochial schools have an advantage. Schools with high socio-economic percentages have trouble getting students out for sports.</t>
  </si>
  <si>
    <t>This allows schools the opportunity to work together to provide sports.</t>
  </si>
  <si>
    <t>Academics, High participation rate, Community Support</t>
  </si>
  <si>
    <t>Football, Soccer, Swimming, Tennis, Wrestling</t>
  </si>
  <si>
    <t>Soccer, Swimming and Diving, Tennis</t>
  </si>
  <si>
    <t>Football, Soccer, Swimming</t>
  </si>
  <si>
    <t>Add a classification to all state tournament competitions, Apply a socio-economic calculation to enrollment, Apply a success calculation to enrollment, Apply an adjustment to private/parochial/independent schools only, Apply a combination of socio-economic and success calculation to enrollment, Apply a combination of socio-economic, open enrollment and success calculation to enrollment, For boys sports, count only boys in the BEDS number; for girls sports, count only girls in the BEDS number.</t>
  </si>
  <si>
    <t>participation rate; academically performance; student &amp; community support/involvement/pride</t>
  </si>
  <si>
    <t xml:space="preserve">Poweshiek </t>
  </si>
  <si>
    <t xml:space="preserve">The playoff system in football is constantly changing and not for the better - changing the RPI playoff system mid-district this last year was a terrible move - I question whether or not Todd Tharp really knows what he's doing. </t>
  </si>
  <si>
    <t xml:space="preserve">It's not as bad on the girls side since because it's 5 classes. </t>
  </si>
  <si>
    <t>Football, Tennis, Wrestling</t>
  </si>
  <si>
    <t xml:space="preserve">Again, fewer classes for some sports, football play-off system, &amp; playing against private schools in our class who are able to recruit puts us at a competitive disadvantage </t>
  </si>
  <si>
    <t xml:space="preserve">I feel as if the reclassification system across the board needs to be re-examined and redone.    If you look at the point spreads between games (especially football - in all classes), you've got the "haves" beating up on the "have-nots" and you'll see participation bottom out in these schools. </t>
  </si>
  <si>
    <t>Add a classification to all state tournament competitions, Apply a socio-economic calculation to enrollment, Apply an open enrollment calculation to enrollment, Apply an adjustment to private/parochial/independent schools only, Apply a combination of socio-economic and open enrollment calculation to enrollment, Apply a combination of socio-economic and success calculation to enrollment, Apply a combination of socio-economic, open enrollment and success calculation to enrollment, For boys sports, count only boys in the BEDS number; for girls sports, count only girls in the BEDS number.</t>
  </si>
  <si>
    <t xml:space="preserve">I think all of the above need to be examined - and this process isn't something that both associations can complete in a matter of 6-12 months, this is a process that should take (if done right) 2-3 years with small committees (AD's &amp; admin from schools) involved in the process. </t>
  </si>
  <si>
    <t xml:space="preserve">Students in activities doing well academically;  student participation must improve to improve graduation outcomes &amp; connection to school;  high student body and community support is a must for us to engage parents in our events &amp; increase our gates </t>
  </si>
  <si>
    <t>Ringgold</t>
  </si>
  <si>
    <t xml:space="preserve">Private schools making up a large percentage of state qualifiers.  </t>
  </si>
  <si>
    <t>Academics, Participation, competitive scores</t>
  </si>
  <si>
    <t>Baseball, Basketball, Bowling, Football, Track and Field</t>
  </si>
  <si>
    <t>Basketball, Bowling, Softball, Track and Field, Volleyball</t>
  </si>
  <si>
    <t>Basketball, Bowling, Track and Field, Volleyball</t>
  </si>
  <si>
    <t>participation, community support/pride, competitive contests/close scores</t>
  </si>
  <si>
    <t>Sac County</t>
  </si>
  <si>
    <t>Number of participants</t>
  </si>
  <si>
    <t>low participation</t>
  </si>
  <si>
    <t>Not only open enrollment in, look at open enrollment out.</t>
  </si>
  <si>
    <t>Academics, Participation numbers, student body and community support</t>
  </si>
  <si>
    <t>Scott</t>
  </si>
  <si>
    <t>Winning and losing, relatively close scores of contests, number of conference, district, regional etc.</t>
  </si>
  <si>
    <t xml:space="preserve">The private school team sports have a clear advantage based on the number of post-season appearances and state titles compared to the proportion of public schools.  Private schools can choose their clientele, including having non-special ed students.  Their coaching salaries are higher too.  </t>
  </si>
  <si>
    <t xml:space="preserve">same as the boys comments.  </t>
  </si>
  <si>
    <t xml:space="preserve">Same as above - we run into powerhouse private schools in the post season that have left our teams at home.  Teams with new players from year to year.  Very frustrating.  </t>
  </si>
  <si>
    <t xml:space="preserve">Private school post season and a public school post season is the only fair solution in my opinion.  </t>
  </si>
  <si>
    <t xml:space="preserve">I put neutral on the importance of winning and losing / conference championships, etc. The reason is it's not about that but I do believe it's important to have a fair shot a winning -  a level playing field.  That is important.  </t>
  </si>
  <si>
    <t>Academic Success, High participation, School &amp; community support and involvement</t>
  </si>
  <si>
    <t>Apply a success calculation to enrollment, Apply a combination of socio-economic, open enrollment and success calculation to enrollment, For boys sports, count only boys in the BEDS number; for girls sports, count only girls in the BEDS number.</t>
  </si>
  <si>
    <t>multi-sport athletes</t>
  </si>
  <si>
    <t>participation rate, academic achievement of athletes, athletic success for athletes and teams</t>
  </si>
  <si>
    <t>I believe that the % increase from smallest to largest school is an issue in 4A and 1A.  I do believe that the IGHSAU has tried to address this issue with 5 classes and that football has also tried to address this with knocking 4A down to 42 and 5 classes plus 8 man football.</t>
  </si>
  <si>
    <t>I believe that the % increase from smallest to largest school is an issue in 4A and 1A.  I do believe that the IGHSAU has tried to address this issue with 5 classes in sports that are not connected with the boys for state competitions.</t>
  </si>
  <si>
    <t>XC perspective -  We have been building a solid program. However, we do not have a chance to qualify for state because of the discrepancy in size. In 4A certain teams tend to dominate the District. The last two years the top three teams qualified 13/15 individuals.</t>
  </si>
  <si>
    <t>Similar issue to the Boys only the individual domination is not quite as extreme. However, the teams qualifying and placing at the state meet is usually from the largest 30 teams.</t>
  </si>
  <si>
    <t>I believe SES factors (where they exist) can be overcome with caring and thoughtful planning good/consistent coaching and quality strength training programs. I believe the biggest factor is size discrepancy. We need to shrink the percent increase from smallest to largest in 1A and 4A.</t>
  </si>
  <si>
    <t xml:space="preserve">I do not believe that all sports need another classification but I do think that it would be beneficial in some sports such as XC and Track or at least a change in the # of teams in 4A and 1A to address the % increase in size. </t>
  </si>
  <si>
    <t xml:space="preserve">This is a great way to maintain student access. Our current method could deny access because schools that may be on the bubble of a class and are only getting 1 or 2 participants may be unfairly bumped up. However, I am not sure if only adding the participants is the answer either. </t>
  </si>
  <si>
    <t xml:space="preserve">Building better people </t>
  </si>
  <si>
    <t>Performing well academically, high participation rate, other-building better people</t>
  </si>
  <si>
    <t>Success beyond high school after competition</t>
  </si>
  <si>
    <t xml:space="preserve">Participation Rate, Academics, Community Involvement, Preparation for adulthood after high school competition.  </t>
  </si>
  <si>
    <t>It appears the philosophical belief of IHSAA  state tournament is geographical balanced (substate groupings) vs. having the best 8 teams in each class advance to the state championship</t>
  </si>
  <si>
    <t>Substate groupings</t>
  </si>
  <si>
    <t xml:space="preserve">My answers reflect state wide views </t>
  </si>
  <si>
    <t>Student survey results</t>
  </si>
  <si>
    <t>1. Athletes performing well academically. 2.  High participation rate. 2.  The number of conference, district, regional, substate and/or state championships</t>
  </si>
  <si>
    <t>As a high school we feel that IHSAA should revisit the belief of state tournaments being geographically based for substate groupings to grouping to attempt to have the best 8 teams advance to the state championship.</t>
  </si>
  <si>
    <t>Again the example of geographically based subgroups verses the best teams across the state</t>
  </si>
  <si>
    <t>Note responses above reflect or indicate a statewide view</t>
  </si>
  <si>
    <t>not applicable</t>
  </si>
  <si>
    <t>student survey responses</t>
  </si>
  <si>
    <t>Athletes performing well academically; high participation rate; and the number of conference, district, regional, substate and/or state championships</t>
  </si>
  <si>
    <t>A possible issue is IHSAA's belief that state tournaments should be geographically balanced (substate groupings) verses having the best 8 teams advance to the state championship.</t>
  </si>
  <si>
    <t>Again due to the substate groupings.</t>
  </si>
  <si>
    <t>Our responses indicate our view from a statewide perspective</t>
  </si>
  <si>
    <t>Not applicable</t>
  </si>
  <si>
    <t>Student survey responses</t>
  </si>
  <si>
    <t>1.  Athletes performing well academically:  2.  High participation rage;  3.  The number of conference, district, regional, substate and/or state championships</t>
  </si>
  <si>
    <t xml:space="preserve">Developing young men and women of character. </t>
  </si>
  <si>
    <t>High participation rate, student body/community support, academic success</t>
  </si>
  <si>
    <t>Students of poverty do not get the same advantages for camps and club sports. I believe this leads to less success for schools with a high poverty rate.</t>
  </si>
  <si>
    <t>Only when we are the smallest school in the largest class.</t>
  </si>
  <si>
    <t xml:space="preserve">Non Public schools advantages come from there low free and reduced rates. </t>
  </si>
  <si>
    <t>Option 10</t>
  </si>
  <si>
    <t xml:space="preserve">I believe there are many factors that need to be looked at. This is very complicated and will be hard create a win-win situation. No matter what is done someone will feel like they have been put at a disadvantage. </t>
  </si>
  <si>
    <t xml:space="preserve">Our coop is in the largest class so it has not impact on us. </t>
  </si>
  <si>
    <t>Relationships with staff and personal growth</t>
  </si>
  <si>
    <t xml:space="preserve">The overall experience of our athletes and helping the develop as good adults. </t>
  </si>
  <si>
    <t xml:space="preserve">Scott </t>
  </si>
  <si>
    <t>athletes performing well academically and support of student body</t>
  </si>
  <si>
    <t>Shelby and Audubon</t>
  </si>
  <si>
    <t>Basketball, Track and Field, Wrestling</t>
  </si>
  <si>
    <t>Performing Well in class, Involvement, close scores</t>
  </si>
  <si>
    <t>Shelby, and Audubon</t>
  </si>
  <si>
    <t>Baseball, Basketball, Football, Soccer, Track and Field</t>
  </si>
  <si>
    <t>Participation, community support and student-athlete</t>
  </si>
  <si>
    <t>Sioux</t>
  </si>
  <si>
    <t>Baseball, Basketball, Bowling, Football, Track and Field, Wrestling</t>
  </si>
  <si>
    <t>Basketball, Bowling, Soccer, Softball, Track and Field, Volleyball</t>
  </si>
  <si>
    <t>Private and high SES public schools and have an unfair advantage because their students have more means and opportunity than our school.  They get quality meals and their basic needs are met, which many of our students don't have.</t>
  </si>
  <si>
    <t xml:space="preserve">Our girls have different expectations than girls from private and high SES districts.  Our girls are expected to help the household and babysit their siblings, which reduces the number of girls available to participate.  It also effects boys similarly.  </t>
  </si>
  <si>
    <t>Quality Experience for the student</t>
  </si>
  <si>
    <t>Academics, Participation, Quality Experience</t>
  </si>
  <si>
    <t xml:space="preserve">I think the largest equity issue is centered around the private high schools. </t>
  </si>
  <si>
    <t xml:space="preserve">Growth spiritually. </t>
  </si>
  <si>
    <t>The first three.</t>
  </si>
  <si>
    <t>Academics, Participation, Competitive Scores</t>
  </si>
  <si>
    <t>sioux</t>
  </si>
  <si>
    <t xml:space="preserve">The biggest issue is in football.  </t>
  </si>
  <si>
    <t>Large number of schools in the smaller classes, but numbers don't allow for even split.</t>
  </si>
  <si>
    <t>Character development</t>
  </si>
  <si>
    <t>Character development (not on the list) Academics, high participation and involvement.</t>
  </si>
  <si>
    <t>Baseball, Basketball, Cross Country, Football, Wrestling</t>
  </si>
  <si>
    <t>Socio economic factor play a role in our region.  Private school have a competitive advantage as the pull athletes from multiple districts.</t>
  </si>
  <si>
    <t>Baseball, Cross Country, Football, Wrestling</t>
  </si>
  <si>
    <t>We are region has a number private schools.  These schools have a competitive advantage and have a disproportionate number of trips to state tournaments as compared to public schools.</t>
  </si>
  <si>
    <t>I would argue for an additional classification if that classification was for private schools only, separating public and private school classification.</t>
  </si>
  <si>
    <t>High participation rate, high student body &amp; community support/pride, winning &amp; losing</t>
  </si>
  <si>
    <t>social-economic factors play a roll in our region.  Private schools have a competitive advantage as they pull athletes from multiple districts.</t>
  </si>
  <si>
    <t>Social-Economic factors play in our region. Private schools have a competitive advantage as they pull athletes from multiple districts.</t>
  </si>
  <si>
    <t>Social economic play a role.  Private schools have a competitive advantage as they pull athletes from multiple districts.</t>
  </si>
  <si>
    <t>If add classification, it would be for private public separation.</t>
  </si>
  <si>
    <t>participation, community support, winning and losing</t>
  </si>
  <si>
    <t>Socioeconomic factors; private schools having an advantage with their pool of athletes</t>
  </si>
  <si>
    <t>Socioeconomic ; private schools having an advantage with their pool of athletes</t>
  </si>
  <si>
    <t>socioeconomic factors; private schools having an advantage with their pool of athletes</t>
  </si>
  <si>
    <t>socioeconomic; private schools having an advantage with their pool of athletes</t>
  </si>
  <si>
    <t>private schools having an advantage with their pool of athletes</t>
  </si>
  <si>
    <t>Please take into consideration the socioeconomic status of most districts. Keep public and private classification separate.</t>
  </si>
  <si>
    <t>Participation rate;  community support; winning/losing</t>
  </si>
  <si>
    <t>Academic, Participation Rate, Community Support</t>
  </si>
  <si>
    <t>Story</t>
  </si>
  <si>
    <t>Add a classification to all state tournament competitions, Apply a socio-economic calculation to enrollment, Apply a success calculation to enrollment, Apply an adjustment to private/parochial/independent schools only</t>
  </si>
  <si>
    <t>Academic, participation, competitiveness (close scores).</t>
  </si>
  <si>
    <t xml:space="preserve">Private schools have a competitive advantage to pull student-athletes from outside their boundaries </t>
  </si>
  <si>
    <t xml:space="preserve">High participation, high support/involvement, and athletes performing well academically. </t>
  </si>
  <si>
    <t xml:space="preserve">I struggle with the number of qualifiers and championships for private schools </t>
  </si>
  <si>
    <t>Same as with boys the number of qualifiers and championships</t>
  </si>
  <si>
    <t>The private school does not have the same issues as a public institution such as IEP's they also seem to attract the kids from not only surrounding districts but districts across the state because they win.</t>
  </si>
  <si>
    <t>Same as above with boys.</t>
  </si>
  <si>
    <t>Academic success, Participation, Community and school support</t>
  </si>
  <si>
    <t>Private schools can pull athletes from any district. Private schools make up a small percentage of total schools in Iowa, yet make up disproportionate percentage of state tournament participation (and finals participation).</t>
  </si>
  <si>
    <t>Participation; Involvement; Competitive</t>
  </si>
  <si>
    <t xml:space="preserve">Nevada is one of the smallest 3A schools. We generally have the cards stacked against us in baseball &amp; basketball due to schools having double our enrollment. </t>
  </si>
  <si>
    <t xml:space="preserve">Private vs Public Issues -- See 1A Girls Soccer Champions from past 20. </t>
  </si>
  <si>
    <t xml:space="preserve">See answers from previous questions. </t>
  </si>
  <si>
    <t xml:space="preserve">Add a class to boys (baseball/basketball) &amp; look into private/public disparity.  </t>
  </si>
  <si>
    <t xml:space="preserve">1) Community/Involvement -- 2) Academically -- 3) Winning Losing </t>
  </si>
  <si>
    <t xml:space="preserve">Class system isn't working -- other factors need to be considered. </t>
  </si>
  <si>
    <t>Baseball, Basketball, Football, Soccer, Swimming, Wrestling</t>
  </si>
  <si>
    <t>Class system doesn't work</t>
  </si>
  <si>
    <t xml:space="preserve">Participation, wins/losses, and closeness of scores </t>
  </si>
  <si>
    <t>story</t>
  </si>
  <si>
    <t>lack of success in football hurts - player retention/attitude/financial/school climate to some degree</t>
  </si>
  <si>
    <t>high participation rate/winning and losing/academic performance</t>
  </si>
  <si>
    <t>Tama</t>
  </si>
  <si>
    <t xml:space="preserve">I'm not sure what the true answer could be, but I believe there has to be a look at classifying football based on more factors.  One example includes some of the 8 man scores where teams are getting beat down and those are even happening in playoff football.  </t>
  </si>
  <si>
    <t>Apply a socio-economic calculation to enrollment, Apply a success calculation to enrollment, Apply a combination of socio-economic and success calculation to enrollment, For boys sports, count only boys in the BEDS number; for girls sports, count only girls in the BEDS number.</t>
  </si>
  <si>
    <t>Athletes performing well academically, high participation rate, student body/community support/pride/attendance</t>
  </si>
  <si>
    <t>Relatively close scores, athletes performing well academically, high particpation rate</t>
  </si>
  <si>
    <t>I'd subtract free and reduced from the beds number before classification. Minnesota Model.</t>
  </si>
  <si>
    <t>Take a look at Minnesota</t>
  </si>
  <si>
    <t>1, 3, 6</t>
  </si>
  <si>
    <t>Athletes performing well academically, high participation rate, support.</t>
  </si>
  <si>
    <t>It's about resources and ability to access opportunities that exist for students inside and outside of school.</t>
  </si>
  <si>
    <t xml:space="preserve">There are certain opportunities to develop that students of financial affluence have access to outside of school that clearly impact the school's numbers and resulting success. </t>
  </si>
  <si>
    <t xml:space="preserve">There are certain opportunities to develop that students of financial affluence have access to outside of school that clearly impact the school's numbers and resulting success. There are certain communities where the community culture doesn't support athletics. </t>
  </si>
  <si>
    <t xml:space="preserve">Have&amp;Have nots. Matching up programs/communities based on numbers of kids involved in the programs seems to be a better way to increase the competitive experience. An 8-man football program with 50 kids should be competing against an 11-man football program with 50 kids not a program with 12 kids.  </t>
  </si>
  <si>
    <t xml:space="preserve">Schools shouldn't be dinged for being successful. A study of factors that lead to success should be explored (there are more than above) is there away to balance based on those factors.  Total number of participants vs same number of participants?Without creating a encouragement to keep #s low. </t>
  </si>
  <si>
    <t>Schools refuse to allow our students to participate for one of 2 reasons.  Pushes them over the cap, &amp; don't want our kids to take a spot from one of their kids.  Therefore provide opportunities for our kids when numbers are low for us.</t>
  </si>
  <si>
    <t>Student Athletes Growing as individuals</t>
  </si>
  <si>
    <t xml:space="preserve">Athletes performing well academically, Competitive games, Increased numbers. </t>
  </si>
  <si>
    <t>Baseball, Basketball, Cross Country, Football, Golf, Soccer, Tennis, Track and Field, Wrestling</t>
  </si>
  <si>
    <t>Religious affiliated Schools ability to recruit students. More higher ability athletes attending these school than a normal school would have.   Needs to be based on number of students rather than number of schools. such as 0-250 251-500
501-750 750-1000  0ver 1,000</t>
  </si>
  <si>
    <t>Favors the smaller schools.</t>
  </si>
  <si>
    <t>Quality coaching</t>
  </si>
  <si>
    <t>Participation,community support, winning and losing</t>
  </si>
  <si>
    <t xml:space="preserve">Participation rate disparity. Community funding for facilities, youth sports teams, etc. </t>
  </si>
  <si>
    <t>Academically, participation, support/involvement</t>
  </si>
  <si>
    <t>Baseball, Basketball, Football, Golf, Tennis, Track and Field</t>
  </si>
  <si>
    <t>Basketball, Golf, Soccer, Softball, Tennis, Track and Field, Volleyball</t>
  </si>
  <si>
    <t>Participation Rate, Community Involvement Pride, Winning and losing</t>
  </si>
  <si>
    <t>Participation Rate, Winning/Losing, Competitiveness</t>
  </si>
  <si>
    <t>Taylor</t>
  </si>
  <si>
    <t>non-public schools have an extreme advantage at the smaller classifications. Their beds number of x is NOT the same as the equivalent beds number at a public school. Furthermore the location of a class A or 1A nonpublic school in an urban area has inherent advantages over an A school in a rural area</t>
  </si>
  <si>
    <t>Grandview Christians BB team makeup is wildly unfair. While following transfer rules it violates the spirit of the notion of student athletes. Those athletes are not coming to that school to get an education. Our FB team has lost to St. Alberts, our BB team has lost to St. Alberts and Grandview...</t>
  </si>
  <si>
    <t>We have not ran into non-public schools in any Girls sport except VB at the state tournament. The same inherent advantages of Non-Public schools in urban settings exist for Girls sports that impact the boys.</t>
  </si>
  <si>
    <t>This will be a very tough issue to deal with. I understand if nothing is changed. That might be the best case scenario. I get that, but I believe that the inequities caused by non-public schools in an urban area competing at the lowest levels of classification need to addressed (if possible).</t>
  </si>
  <si>
    <t>Academic success, participation rate, and winning and losing.</t>
  </si>
  <si>
    <t xml:space="preserve">This happens in every sport we participate in.  There is a clear cut example of the haves and have nots throughout the regular season and the playoffs.  You can see it in the playoffs more as teams who are from affluent areas have more kids, more wins, and are more successful for multiple years.  </t>
  </si>
  <si>
    <t xml:space="preserve">We have kids that come to school each day without food and without proper clothing.  These kids lose the edge of competition in sports due to these factors.  Many of our students would be good athletes but spend their nights working so their families can survive taking kids off our sports teams.  </t>
  </si>
  <si>
    <t>The biggest issue the state faces is equality with schools.  The majority of the schools face similar economic needs but you can see the ones that are at a different level economically.  When the playoffs and state competitions happen it is easy to see who isn't facing the same daily battles.</t>
  </si>
  <si>
    <t>I believe the success factor is a joke.  If you are on even playing fields and you are winning, that is a district issue.  I am tired of the same parochial schools winning each year.  They have an advantage of what kids go their school (free/reduced, sped) and financial advantages in their families.</t>
  </si>
  <si>
    <t xml:space="preserve">Using the gender of the sport that you are counting is fine.  If that is the case for all schools, I would be in favor of only using that gender for both schools of the co-op.  If we continue to use both genders for BEDS numbers in each sport, then both should be used from both  co-op schools.  </t>
  </si>
  <si>
    <t>Level Playing Fields from the earlier questions</t>
  </si>
  <si>
    <t>High Participation Rates, Winning and Losing, and Student Body/Community Support</t>
  </si>
  <si>
    <t>1.  Participation rate. 2.  Student / community support. 3.  Winning / losing</t>
  </si>
  <si>
    <t xml:space="preserve">Recognition from the boys' and girls' unions for 0 sportsmanship infractions. </t>
  </si>
  <si>
    <t>Athletes performing well academically
High participation rate
Involvement/Attendance at games</t>
  </si>
  <si>
    <t>Union</t>
  </si>
  <si>
    <t>Academic achievement, participation rate, close scores of contests</t>
  </si>
  <si>
    <t>I would like to see a postseason class for public schools and a class for private schools.  Play the regular season but set separate state tournaments.</t>
  </si>
  <si>
    <t>Same as boys.  Private schools compete in their own state tournament separate from public schools.</t>
  </si>
  <si>
    <t xml:space="preserve">Public schools are at a huge disadvantage.  </t>
  </si>
  <si>
    <t>High participation rate.</t>
  </si>
  <si>
    <t>participation rate, number of conference championships, pride</t>
  </si>
  <si>
    <t>Cross Country, Softball, Track and Field, Volleyball</t>
  </si>
  <si>
    <t>Academic performance of athletes, Support/pride/involvement, participation</t>
  </si>
  <si>
    <t>academics, participation, opportunity</t>
  </si>
  <si>
    <t>Van Buren</t>
  </si>
  <si>
    <t>I feel like non public schools should use the 1.5 multiplyer</t>
  </si>
  <si>
    <t>grades-community involment- close scores</t>
  </si>
  <si>
    <t>Private schools have and continue to have a distinct advantage over public schools. When you review State brackets over the last 10 years, private schools make up between 25-40% of the teams every year.</t>
  </si>
  <si>
    <t xml:space="preserve">Students are not participating because they feel they have no chance of obtaining an opportunity to go to the State tournament due to not being able to match up with private and/or more urban schools. </t>
  </si>
  <si>
    <t>Open enrollment is a huge factor fir us in the rural setting. If we had the over 220 students that we lose to open enrollment we would be flourishing in what we could do not only athletically but academically. Either they live in your district, go to a private school, or move.</t>
  </si>
  <si>
    <t>Open enrollment should be figured in. Almost all cases open enrollment involves athletes. It definitely is a hindrance.</t>
  </si>
  <si>
    <t>Participation numbers, relatively close scores (be competitive) and athletes performing well academically</t>
  </si>
  <si>
    <t>I believe the biggest equity issue lies within the public vs non-public schools in our state.  We need to develop a weighted factor to put non-public schools in a higher classification or put them in a class on their own.  To me its very simple...non-public schools are not held to the same rules.</t>
  </si>
  <si>
    <t>Basketball, Soccer, Softball, Tennis, Track and Field, Volleyball</t>
  </si>
  <si>
    <t xml:space="preserve">Non-public vs public is our first hurdle.  Students allowed to open enroll creates unfair advantages.  Schools with positive net open enrollment should have a weighted factor to increase to next level classification and vice versa.  In many cases, open enrollment situations involves athletes. </t>
  </si>
  <si>
    <t>Apply an open enrollment calculation to enrollment, Apply an adjustment to private/parochial/independent schools only, Apply a combination of socio-economic, open enrollment and success calculation to enrollment</t>
  </si>
  <si>
    <t>Start with public vs non-public and see what that does over 6-10 year period.  If the results are credible...then explore other options such as socioeconomic status and so on. Thanks</t>
  </si>
  <si>
    <t>Participation, academics and winning and losing</t>
  </si>
  <si>
    <t>Van Buren County</t>
  </si>
  <si>
    <t>Private schools have unfair advantages--they can and do recruit, don't follow the same eligibility rules. Think they should have to all play up a level.</t>
  </si>
  <si>
    <t>All one of has to do is look at percentage of non-public schools in state compared to percentage of non-public in state competitions. Clearly an equity issue exists</t>
  </si>
  <si>
    <t>Weigh non-public schools differently would be the first step in attaining equity.</t>
  </si>
  <si>
    <t>Academic performance, high participation, student and community support</t>
  </si>
  <si>
    <t>Wapello</t>
  </si>
  <si>
    <t>The Free and Reduced report is a great example.  Poverty plays a huge role and the effects that it has on extra-curricular activities.  People can't afford camps, travel teams, or private lessons so schools have to think of ways to over come this.</t>
  </si>
  <si>
    <t>Free and Reduced report says a lot.  I think participation in poverty schools is down, but the enrollment numbers dictate your classification.</t>
  </si>
  <si>
    <t>Our school enrollement is increasing, but our participation numbers have been down.  We struggle with poverty and being able to compete against schools who have a lower percentage of free and reduced students.</t>
  </si>
  <si>
    <t>I'd say participation numbers and socioeconomics play a huge roll.  It's time to look at other numbers besides enrollment.</t>
  </si>
  <si>
    <t>If you are going to share programs, that school should bump up a class.  We have that issue within our conference and it isn't fair for two schools to compete against one.</t>
  </si>
  <si>
    <t>High Participation, Academics, Community Pride</t>
  </si>
  <si>
    <t xml:space="preserve">Students who grow up in a house of poverty are more likely to have less nutritional advantages for equitable athletic growth as well as less opportunities for youth participation and equitable coaching in sports. </t>
  </si>
  <si>
    <t xml:space="preserve">Everyone works hard between student-athletes and coaches. There is an unfair barometer on the measurement of success when kids compete against kids that have more advantages due to socioeconomic class. </t>
  </si>
  <si>
    <t xml:space="preserve">Socioeconomic status is the #1 factor not accounted for in terms inequality in iowa sports.  Size is where you start, but what accounts for that size? Did the kids in a 1500 person school that has 10% poverty families have the same opportunities growing up that a 1500 person school at 75% have? </t>
  </si>
  <si>
    <t xml:space="preserve">A combination of enrollment and socioeconomic status is an appropriate way to classify schools. It takes into account size AND what type of opportunities that kids were given. Poverty for a house of 4 is $25,000. Open enrollment is already accounted for. It is accounted for in enrollment size. </t>
  </si>
  <si>
    <t xml:space="preserve">I think the enrollment increase for a school co-oping is appropriate as they will have access to the population in their co-opted school. I would add socioeconomic factors to those schools as well. </t>
  </si>
  <si>
    <t>Academics, Close scores, participation rate</t>
  </si>
  <si>
    <t xml:space="preserve">Poverty is an issue with competitiveness - Enrollment is not enough for classification </t>
  </si>
  <si>
    <t xml:space="preserve">Teams should have a chance to expect success 96-0 football score is a problem </t>
  </si>
  <si>
    <t xml:space="preserve">I don't agree with this question- It shows bias. Winning can be a outcome for hard work but your question would vilify a administrator that picked winning over academics. This question should not be added in results. I would be shocked if a researcher would write a question like this.  </t>
  </si>
  <si>
    <t xml:space="preserve">The current system leads to lop-sided scores, more injuries, and fewer students choosing to play football.  Especially at the 4A level.  What we are currently doing is NOT best for kids.  </t>
  </si>
  <si>
    <t>lop-sided scores, injuries, fewer kids wanting to play</t>
  </si>
  <si>
    <t>Apply a socio-economic calculation to enrollment, Apply an open enrollment calculation to enrollment, Apply a success calculation to enrollment, Apply a combination of socio-economic and open enrollment calculation to enrollment, Apply a combination of socio-economic and success calculation to enrollment, Apply a combination of socio-economic, open enrollment and success calculation to enrollment</t>
  </si>
  <si>
    <t>Create  a 5A in football for "suburban and private" schools.  Leave all other current 4As in 4A.</t>
  </si>
  <si>
    <t>support/pride.  participation.  academics</t>
  </si>
  <si>
    <t>Baseball, Bowling, Football, Golf, Swimming, Tennis</t>
  </si>
  <si>
    <t>The city schools have a hard time keeping up with the suburban schools both financially and participation numbers.</t>
  </si>
  <si>
    <t>Golf, Swimming and Diving, Tennis</t>
  </si>
  <si>
    <t>Participation Rate, Winning and Losing, Support</t>
  </si>
  <si>
    <t>Warren</t>
  </si>
  <si>
    <t>Apply an adjustment to private/parochial/independent schools only, Apply a combination of socio-economic and open enrollment calculation to enrollment, Apply a combination of socio-economic, open enrollment and success calculation to enrollment, For boys sports, count only boys in the BEDS number; for girls sports, count only girls in the BEDS number.</t>
  </si>
  <si>
    <t>Participation rate, community support, number of championships</t>
  </si>
  <si>
    <t>Academic performance, community support, and participation rate.</t>
  </si>
  <si>
    <t xml:space="preserve">Success is different for each of our sports teams.  Success in one sport might mean being competitive each and every night.  In another it might just mean getting better on a day to day basis and in another it might be making the playoffs.
Participation 
Winning Record
State Championships </t>
  </si>
  <si>
    <t xml:space="preserve">Parochial schools with recruiting advantages also need to increase the maximum beds numbers for 8 man football. Has the association taken into account the costs incurred for those schools that bounce back and force between 8 and 11 man in moving goal posts and field set up. </t>
  </si>
  <si>
    <t>increasing beds numbers for 8 man football.</t>
  </si>
  <si>
    <t>Competitiveness, participation rates, community support</t>
  </si>
  <si>
    <t>Football, Golf, Soccer, Swimming, Track and Field, Wrestling</t>
  </si>
  <si>
    <t>4A football has a huge equity problem between the biggest 24 teams and the smallest teams.  We need to add at least one wrestling class.</t>
  </si>
  <si>
    <t>The 5 classifications the IGHSAU uses for most sports has had a positive impact on enrollment inequity.</t>
  </si>
  <si>
    <t>Golf, Swimming, Wrestling</t>
  </si>
  <si>
    <t>Whenever our school moves up to 4A, the enrollment disparity between our school and the largest 4A schools is a definite competitive inequity.   A school should not have to compete against another school in the postseason if that school's enrollment is less than 50% of the larger school -IMO.</t>
  </si>
  <si>
    <t>Swimming and Diving, Track and Field</t>
  </si>
  <si>
    <t xml:space="preserve">I would be a big fan of the IHSAA and the IGHSAU offering the same number of for classifications for most sports (5).  </t>
  </si>
  <si>
    <t>I am open to a conversation about using a combination of socio-economic, open enrollment and success calculation to enrollment, but need more information.</t>
  </si>
  <si>
    <t>The enrollment number to determine Co-op programs should include the total gender BEDS number from the host school for the sport and the total number of only the gender which will participate from the Co-op school.</t>
  </si>
  <si>
    <t>Leadership opportunities and equitable access</t>
  </si>
  <si>
    <t>Wrestling by far is the one sanctioned sport in which the greatest inequity exists. The student population disparity in Class 3A leads to a competitive disadvantage in which our athletes with a certified enrollment of 641 is having to compete against a WDMS Valley with over 2200 students.</t>
  </si>
  <si>
    <t>I believe the IGHSAU 5 class system  is by far, superior to that of the IHSAA which closes the gap in relationship to the certified enrollment population between the top and bottom in each class. Great job out of the IGHSAU in recognizing and attempting to resolve that disparity.</t>
  </si>
  <si>
    <t>Already stated above</t>
  </si>
  <si>
    <t>Academics, participation, pride</t>
  </si>
  <si>
    <t>Football is where it is seen the most due to numbers. The gap between the biggest and smallest school in 4A, numbers-wise, is huge. Percentage-wise, it's pretty similar to other classes but the numbers themselves are very large.</t>
  </si>
  <si>
    <t xml:space="preserve">In football, there is really no chance we will ever be able to do anything at the state level as we don't have the people like the top end schools do. </t>
  </si>
  <si>
    <t>Academics, participation, winning</t>
  </si>
  <si>
    <t>Warren and Madison</t>
  </si>
  <si>
    <t>participation, student/community support, academic performance</t>
  </si>
  <si>
    <t>Washington</t>
  </si>
  <si>
    <t>Football, Soccer</t>
  </si>
  <si>
    <t>In no way should our school with a BEDS number of 139 be playing a school with a BEDS number of 350 in Soccer. Must level the playing field for parochial schools in football.</t>
  </si>
  <si>
    <t>Apply an open enrollment calculation to enrollment, Apply a success calculation to enrollment, Apply an adjustment to private/parochial/independent schools only, Apply a combination of socio-economic and open enrollment calculation to enrollment, Apply a combination of socio-economic and success calculation to enrollment, Apply a combination of socio-economic, open enrollment and success calculation to enrollment, For boys sports, count only boys in the BEDS number; for girls sports, count only girls in the BEDS number.</t>
  </si>
  <si>
    <t>Participation rate, winning &amp; losing, academic success</t>
  </si>
  <si>
    <t xml:space="preserve">Equity issues come from two spots - number of boys in each class and not number total students and non-public schools dominating lower classes of baseball, basketball, etc, due to their 100% open enrollment allowance.  </t>
  </si>
  <si>
    <t xml:space="preserve">Same issues in girls - should count total number of girls in a class and not total students and the 100% open enrollment policy of non-public schools.  </t>
  </si>
  <si>
    <t xml:space="preserve">Inequity flows into numbers going out. When you see schools with competitive advantages, students find other things to do rather than go out and get thumped.  </t>
  </si>
  <si>
    <t xml:space="preserve">When a non-public school can load up on 100% open enrollment students - primarily athletic OE students - competition gets lopsided and people find other activities to do rather than get embarrassed.  Girls do not like being embarrassed.  </t>
  </si>
  <si>
    <t xml:space="preserve">As stated earlier, counting specifically for only boys in a class or girls in a class matters.  Counting 100% Open Enrollment is a huge factor.  Nobody  with 100% OE should be competing below Class 2A in any sport for both boys/girls unions. </t>
  </si>
  <si>
    <t xml:space="preserve">I don't believe in the success factor.  If a school gets a group of athletes in one grade level and they dominate - the class that follows generally isn't quite as good nor should they be punished by moving up a class due to success of an older grade level. </t>
  </si>
  <si>
    <t xml:space="preserve">Co-ops happen to small schools with low numbers out for a sport.  Combining the enrollment takes both schools into a class neither could compete at on their own.  By combining 4 kids from one school with 4 kids from another school shouldn't make a school a 2A or 3A participant.  </t>
  </si>
  <si>
    <t xml:space="preserve">We want students to participate, have fun, have a chance to win games.  </t>
  </si>
  <si>
    <t>Wayne</t>
  </si>
  <si>
    <t>high involvement from community and student body; high participation rate; and relatively close scores of contests</t>
  </si>
  <si>
    <t xml:space="preserve">Always know we have to face a private school to the road to state that has a recruiting program in place.  Also the school enrollment cut off is too high in the small school class. </t>
  </si>
  <si>
    <t>Always know we have to face a private school to the road to state that has a recruiting program in place.  Also the school enrollment cut off is too high in the small school class</t>
  </si>
  <si>
    <t xml:space="preserve">The weekly pounding in football has many students not going out and even open enrolling to the winning programs near by.  If football is is becoming a safety issue with students not competing with similar age groups.  Many freshman vs Senior. </t>
  </si>
  <si>
    <t xml:space="preserve">Students not participating as they can not compete with bigger schools or recruiting private schools. </t>
  </si>
  <si>
    <t xml:space="preserve">Rural southern Iowa has a very high poverty rate and we are seeing many students not participating because they have to work or cannot afford the get to school for sports or pay for what is needed to participate. </t>
  </si>
  <si>
    <t xml:space="preserve">Private vs public has been as issue for years.  Recruitment is going on especially in the larger cities then they play done in the smaller class ranks. This needs addressed.  Also the poverty of so many in rural Iowa denies them the same opportunities they could have in the bigger towns. </t>
  </si>
  <si>
    <t xml:space="preserve">When sharing with a school that can not create a program or have enough to field a team jumping up class for the hosting school is an issue and needs looked at. </t>
  </si>
  <si>
    <t xml:space="preserve">Programs where we are starting to see blow out scores every Friday night. </t>
  </si>
  <si>
    <t>Performing well academically, participation rate, high student body and community support</t>
  </si>
  <si>
    <t xml:space="preserve">With the increase participation in AAU, Select, and other pay to play sports along with private coaching the gap between low income student-athletes and middle to upper class student athletes will only widen. </t>
  </si>
  <si>
    <t>Same as boys issues</t>
  </si>
  <si>
    <t>Same as above comments</t>
  </si>
  <si>
    <t>Apply a socio-economic calculation to enrollment, Apply a success calculation to enrollment, Apply a combination of socio-economic and open enrollment calculation to enrollment, Apply a combination of socio-economic and success calculation to enrollment, Apply a combination of socio-economic, open enrollment and success calculation to enrollment, For boys sports, count only boys in the BEDS number; for girls sports, count only girls in the BEDS number.</t>
  </si>
  <si>
    <t>Question 1,2, and 3</t>
  </si>
  <si>
    <t>Webster</t>
  </si>
  <si>
    <t>public vs. parochial; geographic location related to access to high level training; relative SES between schools</t>
  </si>
  <si>
    <t>geographic location and travel distances within the district; SES</t>
  </si>
  <si>
    <t>Create a separate state tournament for non-public schools</t>
  </si>
  <si>
    <t>Character development, ability to work with others to accomplish a common goal</t>
  </si>
  <si>
    <t>1, 2, 7</t>
  </si>
  <si>
    <t>Public vs Parochial, geographic location to a metro areas, SES</t>
  </si>
  <si>
    <t>Public vs Parochial, geographic location to a metro area, SES</t>
  </si>
  <si>
    <t>Geographic location/size</t>
  </si>
  <si>
    <t>Geographic size in relationship to the location of the school should also be mentioned above.</t>
  </si>
  <si>
    <t>#1, #3, #6</t>
  </si>
  <si>
    <t>Public vs Parochial, Geographic location to metro areas, SES</t>
  </si>
  <si>
    <t>Geographic Location/Size/SES</t>
  </si>
  <si>
    <t>Character Development, sportsmanship</t>
  </si>
  <si>
    <t>1,2,3,7</t>
  </si>
  <si>
    <t>The size difference from the top of 4A to the bottom of 4A has lead to equity issues.</t>
  </si>
  <si>
    <t>Support for athletics is high but financial support from the community is difficult. The coaches we have are high quality but the candidate pool is low.</t>
  </si>
  <si>
    <t>Relatively close scores of contests (e.g. 35-14 vs. 70-7), Athletes performing well academically, High participation rate</t>
  </si>
  <si>
    <t>The range between the top of the 4A enrollment and the bottom of the 4A enrollment is too vast. The inequity is in the size of the schools that have to compete against each other due to this giant range.</t>
  </si>
  <si>
    <t>Our community strongly supports our programs, but can't financially support our programs the way the larger schools in our conference can. We have a much smaller pool of applicants. Our families aren't able to pay for their kids to participate in feeder programs like the schools we compete against.</t>
  </si>
  <si>
    <t>Relatively close scores...(being competitive), performing well academically, high participation rate</t>
  </si>
  <si>
    <t>The large 4A schools vs small 4A schools are no longer an equitable playing field based on enrollment only.</t>
  </si>
  <si>
    <t>Support for athletics is high, but financial support from our community and parents for athletics is difficult. While we feel we have quality coaches, the pool of coaching candidates is very small. These two factors are also a generational issues for our youth programs that feed into our schools.</t>
  </si>
  <si>
    <t>Relatively close scores, performing well academically, high participation rate.</t>
  </si>
  <si>
    <t>Winnebago</t>
  </si>
  <si>
    <t>Baseball, Golf, Wrestling</t>
  </si>
  <si>
    <t>Ethical Participation &amp; Teaching of Life Skills</t>
  </si>
  <si>
    <t>Other: Ethical Participation, Academic Performance, Participation Rate</t>
  </si>
  <si>
    <t xml:space="preserve">The systemic problem creates an unintentional barrier for football.  Those athletes never get the second chance if something goes wrong with a season (i.e. injury, suspension) every other support has a chance at the post season.  </t>
  </si>
  <si>
    <t>The football system for Iowa is set up is one factor to the reduction in participation.  Kids want to be part of a winner if it is "real" or just perceived.  With kids who struggle financially it is difficult to encourage them to be a part of something that they get eliminated from in 3-4 weeks</t>
  </si>
  <si>
    <t>The sytemic issue of the football playoffs unintentionally pits sport against sport in rural areas.  Trying to keep kids motivated to play a difficult sport for 5 weeks is a huge challenge.  The system is part of the problem</t>
  </si>
  <si>
    <t>Add a class to the large schools.  Reduce the amount of qualifiers for largest schools.  Put urban school in the second largest class and then allow 4 teams per district in the playoffs.</t>
  </si>
  <si>
    <t>Participation, Winning, Academics</t>
  </si>
  <si>
    <t>Athletes performing well academically.</t>
  </si>
  <si>
    <t>Add a classification to all state tournament competitions, Apply a socio-economic calculation to enrollment, Apply a success calculation to enrollment, Apply an adjustment to private/parochial/independent schools only, Apply a combination of socio-economic and open enrollment calculation to enrollment, Apply a combination of socio-economic and success calculation to enrollment, Apply a combination of socio-economic, open enrollment and success calculation to enrollment</t>
  </si>
  <si>
    <t>Academic performance, support/involvement/pride, close scores</t>
  </si>
  <si>
    <t>With our growing low socio economic population these families can't afford the camps, AAU teams, etc that those who can in other districts.</t>
  </si>
  <si>
    <t>Basketball, Golf</t>
  </si>
  <si>
    <t>1. Academics, participation rates, and number of championships (opportunities to get to State).</t>
  </si>
  <si>
    <t>Winnebago/Worth</t>
  </si>
  <si>
    <t>There are 2 private schools in our conference and they are both in much larger communities so they have more abilities to attract specific individuals for a specific sport and have a  much larger sample size. A community with 2500 people compared to a community with 25,000 is my example.</t>
  </si>
  <si>
    <t>Same answer for the boys</t>
  </si>
  <si>
    <t>Just from head to head post season competition where we are eliminated by a school of similar size but has access to several hundred or thousands more students.</t>
  </si>
  <si>
    <t>Same answer for boys</t>
  </si>
  <si>
    <t>Athletes performing well in classroom, high participation rate, involvement and pride</t>
  </si>
  <si>
    <t>Winneshiek</t>
  </si>
  <si>
    <t>Private Schools can pick and choose their kids.  No IEP or special ed kids on their BEDS count.  Some of the kids aren't even from Iowa.  Kids transferring to neighboring schools for sports.  This has been a private school issue for a long time, but is becoming a public issue as well.</t>
  </si>
  <si>
    <t>Private Schools can pick and choose their kids.  No IEP or special ed kids on their BEDS count. Some of the kids aren't even from Iowa.  Kids transferring to neighboring schools for sports.  This has been a private school issue for a long time, but is becoming a public issue as well.</t>
  </si>
  <si>
    <t>Add a classification to all state tournament competitions, Apply a socio-economic calculation to enrollment, Apply an open enrollment calculation to enrollment, Apply a combination of socio-economic, open enrollment and success calculation to enrollment</t>
  </si>
  <si>
    <t>Student Body &amp; Community, Close Scores, Participation</t>
  </si>
  <si>
    <t>#1, #2, #3</t>
  </si>
  <si>
    <t>Nonpublic schools have a huge advantage because they can recruit.</t>
  </si>
  <si>
    <t>1. Athletes performing well academically 2. High participation rate 3. High student body and community support/involvement</t>
  </si>
  <si>
    <t>Basketball, Soccer, Tennis</t>
  </si>
  <si>
    <t>Soccer, Tennis</t>
  </si>
  <si>
    <t xml:space="preserve">We consistently match up with non public private schools in post season play who have student athletes on their roster that are not only non-residents of the area of their district, but in some cases have a large number of members of their teams that are not from the State of Iowa.   </t>
  </si>
  <si>
    <t xml:space="preserve">Open enrollment of 90 days as opposed to an entire school year has greatly changed the landscape and scope of how schools maintain their competitiveness in light of the growth of the non-educational based sports industry.  </t>
  </si>
  <si>
    <t>Lengthening the time for eligibility for varsity sports after open enrollment to more than 90 days would be a great start to address many open enrollment issues.  Students attending parochial schools from out of state is an area that has created a competitive advantage for parochial schools</t>
  </si>
  <si>
    <t>Student involvement, academic performance and community involvement.</t>
  </si>
  <si>
    <t xml:space="preserve">I think the socioeconomic status of our students and their families creates equity issues (privilege and oppression) in all student activities.  I think football and basketball get the most attention, but these are cultural and institutional issues that impact all aspects of our students lives.  </t>
  </si>
  <si>
    <t xml:space="preserve">I think the socioeconomic status of our students and their families creates equity issues (privilege and oppression) in all student activities.  I think football and basketball get the most attention, but these are cultural and institutional issues that impact all aspects of our students lives. </t>
  </si>
  <si>
    <t>What might contribute to Dowling Catholic having an opportunity to win a seventh football, championship?  What might contribute to the Des Moines Public Schools struggles competing with their suburban neighbors?  These are not hard questions to answer, they just make people uncomfortable.</t>
  </si>
  <si>
    <t>Apply a socio-economic calculation to enrollment, Apply a success calculation to enrollment, Apply an adjustment to private/parochial/independent schools only, Apply a combination of socio-economic and success calculation to enrollment, Apply a combination of socio-economic, open enrollment and success calculation to enrollment</t>
  </si>
  <si>
    <t>I think this is a time for creativity and innovation, so all options should be explored.  I appreciate the group gathering feedback, and discussing the issue.</t>
  </si>
  <si>
    <t>I don't know enough about this to have an opinion.</t>
  </si>
  <si>
    <t>Student-athlete pride and joy in participation</t>
  </si>
  <si>
    <t>Other (student-athlete pride and joy in participation), Good participation rates, Positive impact on academic performance</t>
  </si>
  <si>
    <t>Winneshiek, Chickasaw, Fayette, Howard</t>
  </si>
  <si>
    <t xml:space="preserve">The biggest question/concern is involving the none public schools and where their students come from.  </t>
  </si>
  <si>
    <t xml:space="preserve">I see the non-publics as a continued problem and also some high poverty schools have trouble fielding a team.  </t>
  </si>
  <si>
    <t xml:space="preserve">There is no one simple answer to this problem.  It will take a combination of things to address this.  Maybe looking at free/reduced lunch levels to determine if a co-op school should count sending students or not.  </t>
  </si>
  <si>
    <t>That students have a good experience that teaches them good character, strong work ethic, teamwork.</t>
  </si>
  <si>
    <t>The other items--see below, Academic performance--that's our primary purpose, and student/community support and involvement</t>
  </si>
  <si>
    <t>Winneshiek, Howard, Chickasaw, Fayette</t>
  </si>
  <si>
    <t>High participation rate
High student body and community support/involvement/pride (e.g. attendance at games)
The number of conference, district, regional, substate and/or state championships</t>
  </si>
  <si>
    <t>Academic performance, participation rate, community involvement &amp; pride</t>
  </si>
  <si>
    <t>Woodbury</t>
  </si>
  <si>
    <t>The private schools appear to have an advantage when it comes to athletics.  Looking at certain rosters and knowing where their kids travel from.</t>
  </si>
  <si>
    <t>The private schools appear to have an advantage over public schools.</t>
  </si>
  <si>
    <t>Participation Rate, Being competitive (Closer scores), Athletes performing well academically</t>
  </si>
  <si>
    <t>Academics, participation rate, community support</t>
  </si>
  <si>
    <t>Academics, Participation Rate, Community Involvement</t>
  </si>
  <si>
    <t>Public schools versus Private Schools</t>
  </si>
  <si>
    <t>Public Schools versus Private Schools</t>
  </si>
  <si>
    <t>Private School versus Public Schools</t>
  </si>
  <si>
    <t>Public Schools vs Private Schools</t>
  </si>
  <si>
    <t>Two schools that Co-op know what they are getting into when they agree to share an activity.</t>
  </si>
  <si>
    <t>Participation, school pride, winning and losing</t>
  </si>
  <si>
    <t>End of season success depends many times on if you play a parochial school.</t>
  </si>
  <si>
    <t xml:space="preserve">Parochial schools appear to have an unfair advantage over public schools. </t>
  </si>
  <si>
    <t>High Participation rate, school pride, and winning/losing</t>
  </si>
  <si>
    <t>Public vs Parochial schools cause the biggest and maybe only inequity</t>
  </si>
  <si>
    <t>End of season success depends upon whether or not you play a parochial school</t>
  </si>
  <si>
    <t>Parochial schools appear to have unfair advantage as it pertains to competition</t>
  </si>
  <si>
    <t>Current policies regarding coop schools work very well from my perspective</t>
  </si>
  <si>
    <t>High participation rate, community pride, winning and losing</t>
  </si>
  <si>
    <t>Participation, Academic Succesd, and community support</t>
  </si>
  <si>
    <t xml:space="preserve">I believe that the individuals leading our youth have the most influence regarding to how successful or unsuccessful a program/team or organization can and will be. </t>
  </si>
  <si>
    <t>Athletes performing well academically
High participation rate
High student body and community support/involvement/pride (e.g. attendance at games)</t>
  </si>
  <si>
    <t>athletes performing well academically, high participation rate, student body and community support</t>
  </si>
  <si>
    <t>Girls and boys numbers should be classified separately</t>
  </si>
  <si>
    <t xml:space="preserve">Girls and boys sports should be classified separately </t>
  </si>
  <si>
    <t xml:space="preserve"> Punt boys and girls separately </t>
  </si>
  <si>
    <t xml:space="preserve"> Lung boys and girls separately </t>
  </si>
  <si>
    <t>Participation, support, success</t>
  </si>
  <si>
    <t>Competitive games, community support, athlete academics</t>
  </si>
  <si>
    <t>Apply a socio-economic calculation to enrollment, Apply an open enrollment calculation to enrollment, Apply a success calculation to enrollment, Apply a combination of socio-economic and success calculation to enrollment, Apply a combination of socio-economic, open enrollment and success calculation to enrollment</t>
  </si>
  <si>
    <t>athletes performing well academically, high participation rate, winning and losing</t>
  </si>
  <si>
    <t xml:space="preserve">Socioeconomic plays the biggest role in schools being competitive. </t>
  </si>
  <si>
    <t>It is hard to compete with schools with only 30% of their students on free and reduced lunch</t>
  </si>
  <si>
    <t>Academic, Participation, Community Support</t>
  </si>
  <si>
    <t xml:space="preserve">Woodbury </t>
  </si>
  <si>
    <t xml:space="preserve">We need to share with another school soon but other schools don’t see it as good for them because we will bump them up a class and not bring many students to help. </t>
  </si>
  <si>
    <t xml:space="preserve">Academics Competition Improvement </t>
  </si>
  <si>
    <t xml:space="preserve">I would ask that we explore all options. </t>
  </si>
  <si>
    <t xml:space="preserve">Having competitive programs gives students/schools hope and they indirectly impact all things school related including attendance, discipline, student achievement, school culture, school climate, etc. </t>
  </si>
  <si>
    <t>Worth</t>
  </si>
  <si>
    <t>I believe that parochial schools have a unfair advantage at all levels but especially in the smaller classes.</t>
  </si>
  <si>
    <t>1, Athletes performing well academically 2, High participation rate 3, High student body and community support/involvement/pride</t>
  </si>
  <si>
    <t>Private Schools have a definite competitive advantage based upon their ability to control their enrollment, especially when located in/around bigger cities. A town of 1,000 people with 40 students per grade is not close to the same as a town of 25,000 people with the 40 students per grade.</t>
  </si>
  <si>
    <t>Hard to match up with private schools consistently who have a larger pool of athletes to pull from, including those from other communities.</t>
  </si>
  <si>
    <t>Private School Suggestion: Based upon the public school in town, the private school would play one class down from the public school in town. Example: public school is a 3A, but private school is a 1A by current format, they would have to move up to 2A since it is a class down.</t>
  </si>
  <si>
    <t>High participation rate, close scores, high student body and community support</t>
  </si>
  <si>
    <t>Add a classification to all state tournament competitions, Apply an adjustment to private/parochial/independent schools only, Apply a combination of socio-economic and open enrollment calculation to enrollment, For boys sports, count only boys in the BEDS number; for girls sports, count only girls in the BEDS number.</t>
  </si>
  <si>
    <t>Athletes performing well academically, High participation rate, High student body and community support/involvement</t>
  </si>
  <si>
    <t>Athletes performing well academically, High Participation Rate, Winning and losing</t>
  </si>
  <si>
    <t>Athletes performing well academically	
High participation rate
High student body and community support/involvement/pride</t>
  </si>
  <si>
    <t>Wright</t>
  </si>
  <si>
    <t>Basketball, Cross Country, Golf, Track and Field</t>
  </si>
  <si>
    <t xml:space="preserve">Please join this comment with the below comment.Part 1:From my observations SEC and ELL contribute significantly to the degree of prior access to competitive athletics especially in rural areas. Families with lower SEC and/or are not native to our culture...  </t>
  </si>
  <si>
    <t xml:space="preserve">Part2:  ... have a disproportionate ability/motivation to engage their children in organized sports. Thus,  their first real chance in in the middle or high school.  By that point the skills are so lacking they quickly become discouraged and then disconnected from programs.     </t>
  </si>
  <si>
    <t>For boys sports, count only boys in the BEDS number; for girls sports, count only girls in the BEDS number factoring in SEC and ELL population.</t>
  </si>
  <si>
    <t>I do not believe the host school  should absorb the whole BEDs numbers but I think they should absorb more than just those who come.  I'd suggest a participants multiplier (such as two or three times).</t>
  </si>
  <si>
    <t>I do not have another factor, however many of the listed items feed off each other.</t>
  </si>
  <si>
    <t>High participation, high involvement, and close contest.</t>
  </si>
  <si>
    <t>wright</t>
  </si>
  <si>
    <t xml:space="preserve">Easier to qualify if you are a large school.  Wrestling only has districts for 3A.  </t>
  </si>
  <si>
    <t>I like the 5 classes but the classes at the bottom should be reduced in number and the top should have a larger number of schools to qualify.  Easier to qualify as a large school.</t>
  </si>
  <si>
    <t>A larger number of schools in the pool to qualify for the state events vs. large schools.</t>
  </si>
  <si>
    <t>In my opinion the number of schools in the lower levels is unfair compared to the larger schools.  Don't take away an income producing football game to allow the state association to gain more money.  Start the season earlier and include an additional round of games.</t>
  </si>
  <si>
    <t>Let public schools recruit like the private schools and increase the classifications for all sports.</t>
  </si>
  <si>
    <t>Gender counts are the best determinate of all sports.</t>
  </si>
  <si>
    <t>Character Development &amp; Leadership Opportunities</t>
  </si>
  <si>
    <t xml:space="preserve">Athletes performing well academically, high participation, </t>
  </si>
  <si>
    <t xml:space="preserve">Participation, academics, winning
</t>
  </si>
  <si>
    <t>Issues I see are socioeconomic status of families and having the ability to pay for out of season development for our diverse population.</t>
  </si>
  <si>
    <t xml:space="preserve">Issues I see are socioeconomic status of families and having the ability to pay for out of season development for our diverse population. </t>
  </si>
  <si>
    <t>Distance from metropolitan areas where athletes have ability to get out of season instruction.</t>
  </si>
  <si>
    <t>Add a classification to all state tournament competitions, Apply a socio-economic calculation to enrollment, Apply an open enrollment calculation to enrollment, Apply an adjustment to private/parochial/independent schools only, Apply a combination of socio-economic and open enrollment calculation to enrollment, Apply a combination of socio-economic, open enrollment and success calculation to enrollment, For boys sports, count only boys in the BEDS number; for girls sports, count only girls in the BEDS number.</t>
  </si>
  <si>
    <t>Academic success, Student and community involvement, participation rates</t>
  </si>
  <si>
    <t>Poverty and a large and growing ELL population greatly affects our programs. Garner Hayfield is similar in size and in our conference. They have 28.5% Free and Reduced and .88 ELL weighting. We have 70% Free and reduced and 38 ELL weighting.  We are not drawing from the same population of students.</t>
  </si>
  <si>
    <t>Same problem. Most of our ELL female students do not go out for sports.  We struggle with numbers in all sports. VB is becoming a money sports where you have to have money to play AAU year-round.</t>
  </si>
  <si>
    <t>We did not finish the 2018 football season and did not win a game this year.  71 of our 274 9-12 students are ELL. These are students who have spoken English for less than 5 years. Wrestling and money as well. Look at your good wrestlers and programs and see how much parental money is invested.</t>
  </si>
  <si>
    <t>VB is the best example. Look at how much parental money is invested in club and AAU tournaments.</t>
  </si>
  <si>
    <t xml:space="preserve">No mention of ELL population.  25% of our HS student body is ELL, meaning they have spoken english for less than 5 years.  This does not include our hispanic students that have been in the US for more than 5 years.  A large number of our ELL students work jobs after school, many of them overnight.  </t>
  </si>
  <si>
    <t>Apply a socio-economic calculation to enrollment, Apply an adjustment to private/parochial/independent schools only, Apply a combination of socio-economic and success calculation to enrollment, For boys sports, count only boys in the BEDS number; for girls sports, count only girls in the BEDS number.</t>
  </si>
  <si>
    <t xml:space="preserve">ELL population.  </t>
  </si>
  <si>
    <t>Participation Rates, Close scores and HS and Community Support</t>
  </si>
  <si>
    <t>Wright, Franklin, Humboldt, Hancock</t>
  </si>
  <si>
    <t>American football is experiencing low levels of participation.  Possible factors, ethnicity, fear of concussion, cost of youth football participation and associated perceptions of not being good enough to participate.</t>
  </si>
  <si>
    <t>None perceived</t>
  </si>
  <si>
    <t>Even though win-loss records are not the only positive factor measuring the value of a program, it has a significant influence on school culture.</t>
  </si>
  <si>
    <t>There is also a cultural/ethnicity and fear of concession negative tendency with American football.</t>
  </si>
  <si>
    <t>I am thankful that the IHSAA is investigating possible factors impacting athletics.</t>
  </si>
  <si>
    <t>It would be more accurate to count boys and girls enrollments to determine classifications, solo or in co-op programs.</t>
  </si>
  <si>
    <t>Participation, academics, support</t>
  </si>
  <si>
    <t>(blank)</t>
  </si>
  <si>
    <t>Grand Total</t>
  </si>
  <si>
    <t>Row Labels</t>
  </si>
  <si>
    <t>Total</t>
  </si>
  <si>
    <t xml:space="preserve">Count of Do you believe the IHSAA/IGHSAU should make a policy change to address competitive equity?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</si>
</sst>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h:mm:ss"/>
  </numFmts>
  <fonts count="5" x14ac:knownFonts="1">
    <font>
      <sz val="11"/>
      <color theme="1"/>
      <name val="Calibri"/>
      <family val="2"/>
      <scheme val="minor"/>
    </font>
    <font>
      <sz val="11"/>
      <color theme="1"/>
      <name val="Calibri"/>
      <family val="2"/>
      <scheme val="minor"/>
    </font>
    <font>
      <sz val="10"/>
      <color theme="1"/>
      <name val="Arial"/>
      <family val="2"/>
    </font>
    <font>
      <sz val="10"/>
      <name val="Arial"/>
      <family val="2"/>
    </font>
    <font>
      <sz val="18"/>
      <color theme="1"/>
      <name val="Arial"/>
    </font>
  </fonts>
  <fills count="6">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FF00"/>
        <bgColor indexed="64"/>
      </patternFill>
    </fill>
    <fill>
      <patternFill patternType="solid">
        <fgColor theme="9"/>
        <bgColor indexed="64"/>
      </patternFill>
    </fill>
  </fills>
  <borders count="1">
    <border>
      <left/>
      <right/>
      <top/>
      <bottom/>
      <diagonal/>
    </border>
  </borders>
  <cellStyleXfs count="2">
    <xf numFmtId="0" fontId="0" fillId="0" borderId="0"/>
    <xf numFmtId="9" fontId="1" fillId="0" borderId="0" applyFont="0" applyFill="0" applyBorder="0" applyAlignment="0" applyProtection="0"/>
  </cellStyleXfs>
  <cellXfs count="20">
    <xf numFmtId="0" fontId="0" fillId="0" borderId="0" xfId="0"/>
    <xf numFmtId="0" fontId="2" fillId="0" borderId="0" xfId="0" applyFont="1" applyAlignment="1"/>
    <xf numFmtId="0" fontId="0" fillId="0" borderId="0" xfId="0" applyFont="1" applyAlignment="1"/>
    <xf numFmtId="164" fontId="2" fillId="0" borderId="0" xfId="0" applyNumberFormat="1" applyFont="1" applyAlignment="1"/>
    <xf numFmtId="9" fontId="2" fillId="0" borderId="0" xfId="1" applyFont="1" applyAlignment="1"/>
    <xf numFmtId="10" fontId="2" fillId="0" borderId="0" xfId="0" applyNumberFormat="1" applyFont="1" applyAlignment="1"/>
    <xf numFmtId="9" fontId="2" fillId="0" borderId="0" xfId="0" applyNumberFormat="1" applyFont="1" applyAlignment="1"/>
    <xf numFmtId="164" fontId="3" fillId="0" borderId="0" xfId="0" applyNumberFormat="1" applyFont="1" applyAlignment="1"/>
    <xf numFmtId="0" fontId="2" fillId="0" borderId="0" xfId="0" quotePrefix="1" applyFont="1" applyAlignment="1"/>
    <xf numFmtId="0" fontId="2" fillId="0" borderId="0" xfId="0" applyFont="1" applyAlignment="1">
      <alignment wrapText="1"/>
    </xf>
    <xf numFmtId="0" fontId="0" fillId="0" borderId="0" xfId="0" applyFont="1" applyAlignment="1">
      <alignment wrapText="1"/>
    </xf>
    <xf numFmtId="0" fontId="2" fillId="2" borderId="0" xfId="0" applyFont="1" applyFill="1" applyAlignment="1">
      <alignment wrapText="1"/>
    </xf>
    <xf numFmtId="0" fontId="2" fillId="2" borderId="0" xfId="0" applyFont="1" applyFill="1" applyAlignment="1"/>
    <xf numFmtId="0" fontId="2" fillId="3" borderId="0" xfId="0" applyFont="1" applyFill="1" applyAlignment="1">
      <alignment wrapText="1"/>
    </xf>
    <xf numFmtId="0" fontId="2" fillId="4" borderId="0" xfId="0" applyFont="1" applyFill="1" applyAlignment="1">
      <alignment wrapText="1"/>
    </xf>
    <xf numFmtId="0" fontId="0" fillId="0" borderId="0" xfId="0" pivotButton="1"/>
    <xf numFmtId="0" fontId="0" fillId="0" borderId="0" xfId="0" applyAlignment="1">
      <alignment horizontal="left"/>
    </xf>
    <xf numFmtId="0" fontId="0" fillId="0" borderId="0" xfId="0" applyNumberFormat="1"/>
    <xf numFmtId="0" fontId="4" fillId="2" borderId="0" xfId="0" applyFont="1" applyFill="1" applyAlignment="1">
      <alignment wrapText="1"/>
    </xf>
    <xf numFmtId="0" fontId="4" fillId="5" borderId="0" xfId="0" applyFont="1" applyFill="1" applyAlignment="1">
      <alignment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Data!$B$1:$B$571</c:f>
              <c:strCache>
                <c:ptCount val="571"/>
                <c:pt idx="0">
                  <c:v>What is your position? (Please select all that apply)</c:v>
                </c:pt>
                <c:pt idx="1">
                  <c:v>Principal, Athletic Director/Activities Director</c:v>
                </c:pt>
                <c:pt idx="2">
                  <c:v>Athletic Director/Activities Director</c:v>
                </c:pt>
                <c:pt idx="3">
                  <c:v>Principal</c:v>
                </c:pt>
                <c:pt idx="4">
                  <c:v>Superintendent/President</c:v>
                </c:pt>
                <c:pt idx="5">
                  <c:v>Athletic Director/Activities Director</c:v>
                </c:pt>
                <c:pt idx="6">
                  <c:v>Principal</c:v>
                </c:pt>
                <c:pt idx="7">
                  <c:v>Superintendent/President</c:v>
                </c:pt>
                <c:pt idx="8">
                  <c:v>Superintendent/President</c:v>
                </c:pt>
                <c:pt idx="9">
                  <c:v>Superintendent/President</c:v>
                </c:pt>
                <c:pt idx="10">
                  <c:v>Principal</c:v>
                </c:pt>
                <c:pt idx="11">
                  <c:v>Principal</c:v>
                </c:pt>
                <c:pt idx="12">
                  <c:v>Principal</c:v>
                </c:pt>
                <c:pt idx="13">
                  <c:v>Athletic Director/Activities Director</c:v>
                </c:pt>
                <c:pt idx="14">
                  <c:v>Superintendent/President</c:v>
                </c:pt>
                <c:pt idx="15">
                  <c:v>Superintendent/President</c:v>
                </c:pt>
                <c:pt idx="16">
                  <c:v>Athletic Director/Activities Director</c:v>
                </c:pt>
                <c:pt idx="17">
                  <c:v>Principal</c:v>
                </c:pt>
                <c:pt idx="18">
                  <c:v>Athletic Director/Activities Director</c:v>
                </c:pt>
                <c:pt idx="19">
                  <c:v>Superintendent/President</c:v>
                </c:pt>
                <c:pt idx="20">
                  <c:v>Superintendent/President</c:v>
                </c:pt>
                <c:pt idx="21">
                  <c:v>Principal, Athletic Director/Activities Director</c:v>
                </c:pt>
                <c:pt idx="22">
                  <c:v>Superintendent/President</c:v>
                </c:pt>
                <c:pt idx="23">
                  <c:v>Superintendent/President, Principal, Athletic Director/Activities Director</c:v>
                </c:pt>
                <c:pt idx="24">
                  <c:v>Athletic Director/Activities Director</c:v>
                </c:pt>
                <c:pt idx="25">
                  <c:v>Athletic Director/Activities Director</c:v>
                </c:pt>
                <c:pt idx="26">
                  <c:v>Principal</c:v>
                </c:pt>
                <c:pt idx="27">
                  <c:v>Athletic Director/Activities Director</c:v>
                </c:pt>
                <c:pt idx="28">
                  <c:v>Principal</c:v>
                </c:pt>
                <c:pt idx="29">
                  <c:v>Athletic Director/Activities Director</c:v>
                </c:pt>
                <c:pt idx="30">
                  <c:v>Principal</c:v>
                </c:pt>
                <c:pt idx="31">
                  <c:v>Principal</c:v>
                </c:pt>
                <c:pt idx="32">
                  <c:v>Athletic Director/Activities Director</c:v>
                </c:pt>
                <c:pt idx="33">
                  <c:v>Superintendent/President</c:v>
                </c:pt>
                <c:pt idx="34">
                  <c:v>Athletic Director/Activities Director</c:v>
                </c:pt>
                <c:pt idx="35">
                  <c:v>Principal</c:v>
                </c:pt>
                <c:pt idx="36">
                  <c:v>Athletic Director/Activities Director</c:v>
                </c:pt>
                <c:pt idx="37">
                  <c:v>Athletic Director/Activities Director</c:v>
                </c:pt>
                <c:pt idx="38">
                  <c:v>Athletic Director/Activities Director</c:v>
                </c:pt>
                <c:pt idx="39">
                  <c:v>Athletic Director/Activities Director</c:v>
                </c:pt>
                <c:pt idx="40">
                  <c:v>Principal, Athletic Director/Activities Director</c:v>
                </c:pt>
                <c:pt idx="41">
                  <c:v>Athletic Director/Activities Director</c:v>
                </c:pt>
                <c:pt idx="42">
                  <c:v>Superintendent/President</c:v>
                </c:pt>
                <c:pt idx="43">
                  <c:v>Superintendent/President</c:v>
                </c:pt>
                <c:pt idx="44">
                  <c:v>Superintendent/President</c:v>
                </c:pt>
                <c:pt idx="45">
                  <c:v>Athletic Director/Activities Director</c:v>
                </c:pt>
                <c:pt idx="46">
                  <c:v>Superintendent/President</c:v>
                </c:pt>
                <c:pt idx="47">
                  <c:v>Superintendent/President</c:v>
                </c:pt>
                <c:pt idx="48">
                  <c:v>Principal</c:v>
                </c:pt>
                <c:pt idx="49">
                  <c:v>Athletic Director/Activities Director</c:v>
                </c:pt>
                <c:pt idx="50">
                  <c:v>Principal</c:v>
                </c:pt>
                <c:pt idx="51">
                  <c:v>Athletic Director/Activities Director</c:v>
                </c:pt>
                <c:pt idx="52">
                  <c:v>Superintendent/President</c:v>
                </c:pt>
                <c:pt idx="53">
                  <c:v>Athletic Director/Activities Director</c:v>
                </c:pt>
                <c:pt idx="54">
                  <c:v>Principal</c:v>
                </c:pt>
                <c:pt idx="55">
                  <c:v>Athletic Director/Activities Director</c:v>
                </c:pt>
                <c:pt idx="56">
                  <c:v>Principal</c:v>
                </c:pt>
                <c:pt idx="57">
                  <c:v>Superintendent/President</c:v>
                </c:pt>
                <c:pt idx="58">
                  <c:v>Superintendent/President</c:v>
                </c:pt>
                <c:pt idx="59">
                  <c:v>Athletic Director/Activities Director</c:v>
                </c:pt>
                <c:pt idx="60">
                  <c:v>Principal</c:v>
                </c:pt>
                <c:pt idx="61">
                  <c:v>Superintendent/President</c:v>
                </c:pt>
                <c:pt idx="62">
                  <c:v>Principal</c:v>
                </c:pt>
                <c:pt idx="63">
                  <c:v>Athletic Director/Activities Director</c:v>
                </c:pt>
                <c:pt idx="64">
                  <c:v>Superintendent/President</c:v>
                </c:pt>
                <c:pt idx="65">
                  <c:v>Principal</c:v>
                </c:pt>
                <c:pt idx="66">
                  <c:v>Athletic Director/Activities Director</c:v>
                </c:pt>
                <c:pt idx="67">
                  <c:v>Principal</c:v>
                </c:pt>
                <c:pt idx="68">
                  <c:v>Athletic Director/Activities Director</c:v>
                </c:pt>
                <c:pt idx="69">
                  <c:v>Athletic Director/Activities Director</c:v>
                </c:pt>
                <c:pt idx="70">
                  <c:v>Athletic Director/Activities Director</c:v>
                </c:pt>
                <c:pt idx="71">
                  <c:v>Athletic Director/Activities Director</c:v>
                </c:pt>
                <c:pt idx="72">
                  <c:v>Principal</c:v>
                </c:pt>
                <c:pt idx="73">
                  <c:v>Athletic Director/Activities Director</c:v>
                </c:pt>
                <c:pt idx="74">
                  <c:v>Athletic Director/Activities Director</c:v>
                </c:pt>
                <c:pt idx="75">
                  <c:v>Principal</c:v>
                </c:pt>
                <c:pt idx="76">
                  <c:v>Superintendent/President</c:v>
                </c:pt>
                <c:pt idx="77">
                  <c:v>Athletic Director/Activities Director</c:v>
                </c:pt>
                <c:pt idx="78">
                  <c:v>Superintendent/President</c:v>
                </c:pt>
                <c:pt idx="79">
                  <c:v>Superintendent/President</c:v>
                </c:pt>
                <c:pt idx="80">
                  <c:v>Superintendent/President</c:v>
                </c:pt>
                <c:pt idx="81">
                  <c:v>Principal</c:v>
                </c:pt>
                <c:pt idx="82">
                  <c:v>Athletic Director/Activities Director</c:v>
                </c:pt>
                <c:pt idx="83">
                  <c:v>Athletic Director/Activities Director</c:v>
                </c:pt>
                <c:pt idx="84">
                  <c:v>Principal</c:v>
                </c:pt>
                <c:pt idx="85">
                  <c:v>Athletic Director/Activities Director</c:v>
                </c:pt>
                <c:pt idx="86">
                  <c:v>Athletic Director/Activities Director</c:v>
                </c:pt>
                <c:pt idx="87">
                  <c:v>Principal</c:v>
                </c:pt>
                <c:pt idx="88">
                  <c:v>Athletic Director/Activities Director</c:v>
                </c:pt>
                <c:pt idx="89">
                  <c:v>Superintendent/President</c:v>
                </c:pt>
                <c:pt idx="90">
                  <c:v>Superintendent/President</c:v>
                </c:pt>
                <c:pt idx="91">
                  <c:v>Athletic Director/Activities Director</c:v>
                </c:pt>
                <c:pt idx="92">
                  <c:v>Superintendent/President</c:v>
                </c:pt>
                <c:pt idx="93">
                  <c:v>Athletic Director/Activities Director</c:v>
                </c:pt>
                <c:pt idx="94">
                  <c:v>Athletic Director/Activities Director</c:v>
                </c:pt>
                <c:pt idx="95">
                  <c:v>Principal</c:v>
                </c:pt>
                <c:pt idx="96">
                  <c:v>Superintendent/President</c:v>
                </c:pt>
                <c:pt idx="97">
                  <c:v>Athletic Director/Activities Director</c:v>
                </c:pt>
                <c:pt idx="98">
                  <c:v>Athletic Director/Activities Director</c:v>
                </c:pt>
                <c:pt idx="99">
                  <c:v>Superintendent/President</c:v>
                </c:pt>
                <c:pt idx="100">
                  <c:v>Principal</c:v>
                </c:pt>
                <c:pt idx="101">
                  <c:v>Athletic Director/Activities Director</c:v>
                </c:pt>
                <c:pt idx="102">
                  <c:v>Superintendent/President</c:v>
                </c:pt>
                <c:pt idx="103">
                  <c:v>Superintendent/President</c:v>
                </c:pt>
                <c:pt idx="104">
                  <c:v>Athletic Director/Activities Director</c:v>
                </c:pt>
                <c:pt idx="105">
                  <c:v>Superintendent/President</c:v>
                </c:pt>
                <c:pt idx="106">
                  <c:v>Principal</c:v>
                </c:pt>
                <c:pt idx="107">
                  <c:v>Athletic Director/Activities Director</c:v>
                </c:pt>
                <c:pt idx="108">
                  <c:v>Principal</c:v>
                </c:pt>
                <c:pt idx="109">
                  <c:v>Athletic Director/Activities Director</c:v>
                </c:pt>
                <c:pt idx="110">
                  <c:v>Principal</c:v>
                </c:pt>
                <c:pt idx="111">
                  <c:v>Athletic Director/Activities Director</c:v>
                </c:pt>
                <c:pt idx="112">
                  <c:v>Superintendent/President</c:v>
                </c:pt>
                <c:pt idx="113">
                  <c:v>Principal</c:v>
                </c:pt>
                <c:pt idx="114">
                  <c:v>Athletic Director/Activities Director</c:v>
                </c:pt>
                <c:pt idx="115">
                  <c:v>Superintendent/President</c:v>
                </c:pt>
                <c:pt idx="116">
                  <c:v>Athletic Director/Activities Director</c:v>
                </c:pt>
                <c:pt idx="117">
                  <c:v>Superintendent/President</c:v>
                </c:pt>
                <c:pt idx="118">
                  <c:v>Principal</c:v>
                </c:pt>
                <c:pt idx="119">
                  <c:v>Athletic Director/Activities Director</c:v>
                </c:pt>
                <c:pt idx="120">
                  <c:v>Principal</c:v>
                </c:pt>
                <c:pt idx="121">
                  <c:v>Athletic Director/Activities Director</c:v>
                </c:pt>
                <c:pt idx="122">
                  <c:v>Superintendent/President</c:v>
                </c:pt>
                <c:pt idx="123">
                  <c:v>Principal</c:v>
                </c:pt>
                <c:pt idx="124">
                  <c:v>Principal</c:v>
                </c:pt>
                <c:pt idx="125">
                  <c:v>Athletic Director/Activities Director</c:v>
                </c:pt>
                <c:pt idx="126">
                  <c:v>Athletic Director/Activities Director</c:v>
                </c:pt>
                <c:pt idx="127">
                  <c:v>Principal</c:v>
                </c:pt>
                <c:pt idx="128">
                  <c:v>Athletic Director/Activities Director</c:v>
                </c:pt>
                <c:pt idx="129">
                  <c:v>Superintendent/President</c:v>
                </c:pt>
                <c:pt idx="130">
                  <c:v>Athletic Director/Activities Director</c:v>
                </c:pt>
                <c:pt idx="131">
                  <c:v>Principal</c:v>
                </c:pt>
                <c:pt idx="132">
                  <c:v>Superintendent/President</c:v>
                </c:pt>
                <c:pt idx="133">
                  <c:v>Principal</c:v>
                </c:pt>
                <c:pt idx="134">
                  <c:v>Athletic Director/Activities Director</c:v>
                </c:pt>
                <c:pt idx="135">
                  <c:v>Athletic Director/Activities Director</c:v>
                </c:pt>
                <c:pt idx="136">
                  <c:v>Principal</c:v>
                </c:pt>
                <c:pt idx="137">
                  <c:v>Athletic Director/Activities Director</c:v>
                </c:pt>
                <c:pt idx="138">
                  <c:v>Superintendent/President</c:v>
                </c:pt>
                <c:pt idx="139">
                  <c:v>Athletic Director/Activities Director</c:v>
                </c:pt>
                <c:pt idx="140">
                  <c:v>Athletic Director/Activities Director</c:v>
                </c:pt>
                <c:pt idx="141">
                  <c:v>Principal</c:v>
                </c:pt>
                <c:pt idx="142">
                  <c:v>Athletic Director/Activities Director</c:v>
                </c:pt>
                <c:pt idx="143">
                  <c:v>Athletic Director/Activities Director</c:v>
                </c:pt>
                <c:pt idx="144">
                  <c:v>Superintendent/President</c:v>
                </c:pt>
                <c:pt idx="145">
                  <c:v>Athletic Director/Activities Director</c:v>
                </c:pt>
                <c:pt idx="146">
                  <c:v>Principal</c:v>
                </c:pt>
                <c:pt idx="147">
                  <c:v>Superintendent/President</c:v>
                </c:pt>
                <c:pt idx="148">
                  <c:v>Athletic Director/Activities Director</c:v>
                </c:pt>
                <c:pt idx="149">
                  <c:v>Principal</c:v>
                </c:pt>
                <c:pt idx="150">
                  <c:v>Athletic Director/Activities Director</c:v>
                </c:pt>
                <c:pt idx="151">
                  <c:v>Athletic Director/Activities Director</c:v>
                </c:pt>
                <c:pt idx="152">
                  <c:v>Athletic Director/Activities Director</c:v>
                </c:pt>
                <c:pt idx="153">
                  <c:v>Principal</c:v>
                </c:pt>
                <c:pt idx="154">
                  <c:v>Athletic Director/Activities Director</c:v>
                </c:pt>
                <c:pt idx="155">
                  <c:v>Athletic Director/Activities Director</c:v>
                </c:pt>
                <c:pt idx="156">
                  <c:v>Athletic Director/Activities Director</c:v>
                </c:pt>
                <c:pt idx="157">
                  <c:v>Athletic Director/Activities Director</c:v>
                </c:pt>
                <c:pt idx="158">
                  <c:v>Athletic Director/Activities Director</c:v>
                </c:pt>
                <c:pt idx="159">
                  <c:v>Principal</c:v>
                </c:pt>
                <c:pt idx="160">
                  <c:v>Athletic Director/Activities Director</c:v>
                </c:pt>
                <c:pt idx="161">
                  <c:v>Principal</c:v>
                </c:pt>
                <c:pt idx="162">
                  <c:v>Superintendent/President</c:v>
                </c:pt>
                <c:pt idx="163">
                  <c:v>Athletic Director/Activities Director</c:v>
                </c:pt>
                <c:pt idx="164">
                  <c:v>Superintendent/President</c:v>
                </c:pt>
                <c:pt idx="165">
                  <c:v>Principal</c:v>
                </c:pt>
                <c:pt idx="166">
                  <c:v>Superintendent/President</c:v>
                </c:pt>
                <c:pt idx="167">
                  <c:v>Athletic Director/Activities Director</c:v>
                </c:pt>
                <c:pt idx="168">
                  <c:v>Principal, Athletic Director/Activities Director</c:v>
                </c:pt>
                <c:pt idx="169">
                  <c:v>Superintendent/President</c:v>
                </c:pt>
                <c:pt idx="170">
                  <c:v>Principal</c:v>
                </c:pt>
                <c:pt idx="171">
                  <c:v>Athletic Director/Activities Director</c:v>
                </c:pt>
                <c:pt idx="172">
                  <c:v>Superintendent/President</c:v>
                </c:pt>
                <c:pt idx="173">
                  <c:v>Athletic Director/Activities Director</c:v>
                </c:pt>
                <c:pt idx="174">
                  <c:v>Principal</c:v>
                </c:pt>
                <c:pt idx="175">
                  <c:v>Athletic Director/Activities Director</c:v>
                </c:pt>
                <c:pt idx="176">
                  <c:v>Athletic Director/Activities Director</c:v>
                </c:pt>
                <c:pt idx="177">
                  <c:v>Principal</c:v>
                </c:pt>
                <c:pt idx="178">
                  <c:v>Superintendent/President</c:v>
                </c:pt>
                <c:pt idx="179">
                  <c:v>Superintendent/President</c:v>
                </c:pt>
                <c:pt idx="180">
                  <c:v>Athletic Director/Activities Director</c:v>
                </c:pt>
                <c:pt idx="181">
                  <c:v>Superintendent/President</c:v>
                </c:pt>
                <c:pt idx="182">
                  <c:v>Principal</c:v>
                </c:pt>
                <c:pt idx="183">
                  <c:v>Athletic Director/Activities Director</c:v>
                </c:pt>
                <c:pt idx="184">
                  <c:v>Superintendent/President</c:v>
                </c:pt>
                <c:pt idx="185">
                  <c:v>Athletic Director/Activities Director</c:v>
                </c:pt>
                <c:pt idx="186">
                  <c:v>Athletic Director/Activities Director</c:v>
                </c:pt>
                <c:pt idx="187">
                  <c:v>Principal</c:v>
                </c:pt>
                <c:pt idx="188">
                  <c:v>Athletic Director/Activities Director</c:v>
                </c:pt>
                <c:pt idx="189">
                  <c:v>Superintendent/President</c:v>
                </c:pt>
                <c:pt idx="190">
                  <c:v>Athletic Director/Activities Director</c:v>
                </c:pt>
                <c:pt idx="191">
                  <c:v>Superintendent/President</c:v>
                </c:pt>
                <c:pt idx="192">
                  <c:v>Superintendent/President</c:v>
                </c:pt>
                <c:pt idx="193">
                  <c:v>Principal</c:v>
                </c:pt>
                <c:pt idx="194">
                  <c:v>Superintendent/President</c:v>
                </c:pt>
                <c:pt idx="195">
                  <c:v>Athletic Director/Activities Director</c:v>
                </c:pt>
                <c:pt idx="196">
                  <c:v>Superintendent/President</c:v>
                </c:pt>
                <c:pt idx="197">
                  <c:v>Superintendent/President, Principal</c:v>
                </c:pt>
                <c:pt idx="198">
                  <c:v>Athletic Director/Activities Director</c:v>
                </c:pt>
                <c:pt idx="199">
                  <c:v>Principal</c:v>
                </c:pt>
                <c:pt idx="200">
                  <c:v>Athletic Director/Activities Director</c:v>
                </c:pt>
                <c:pt idx="201">
                  <c:v>Superintendent/President</c:v>
                </c:pt>
                <c:pt idx="202">
                  <c:v>Superintendent/President</c:v>
                </c:pt>
                <c:pt idx="203">
                  <c:v>Athletic Director/Activities Director</c:v>
                </c:pt>
                <c:pt idx="204">
                  <c:v>Principal</c:v>
                </c:pt>
                <c:pt idx="205">
                  <c:v>Athletic Director/Activities Director</c:v>
                </c:pt>
                <c:pt idx="206">
                  <c:v>Principal</c:v>
                </c:pt>
                <c:pt idx="207">
                  <c:v>Superintendent/President</c:v>
                </c:pt>
                <c:pt idx="208">
                  <c:v>Superintendent/President</c:v>
                </c:pt>
                <c:pt idx="209">
                  <c:v>Athletic Director/Activities Director</c:v>
                </c:pt>
                <c:pt idx="210">
                  <c:v>Principal</c:v>
                </c:pt>
                <c:pt idx="211">
                  <c:v>Superintendent/President</c:v>
                </c:pt>
                <c:pt idx="212">
                  <c:v>Principal</c:v>
                </c:pt>
                <c:pt idx="213">
                  <c:v>Superintendent/President, Principal</c:v>
                </c:pt>
                <c:pt idx="214">
                  <c:v>Athletic Director/Activities Director</c:v>
                </c:pt>
                <c:pt idx="215">
                  <c:v>Athletic Director/Activities Director</c:v>
                </c:pt>
                <c:pt idx="216">
                  <c:v>Athletic Director/Activities Director</c:v>
                </c:pt>
                <c:pt idx="217">
                  <c:v>Athletic Director/Activities Director</c:v>
                </c:pt>
                <c:pt idx="218">
                  <c:v>Superintendent/President</c:v>
                </c:pt>
                <c:pt idx="219">
                  <c:v>Superintendent/President</c:v>
                </c:pt>
                <c:pt idx="220">
                  <c:v>Principal</c:v>
                </c:pt>
                <c:pt idx="221">
                  <c:v>Principal</c:v>
                </c:pt>
                <c:pt idx="222">
                  <c:v>Superintendent/President</c:v>
                </c:pt>
                <c:pt idx="223">
                  <c:v>Principal</c:v>
                </c:pt>
                <c:pt idx="224">
                  <c:v>Athletic Director/Activities Director</c:v>
                </c:pt>
                <c:pt idx="225">
                  <c:v>Athletic Director/Activities Director</c:v>
                </c:pt>
                <c:pt idx="226">
                  <c:v>Principal</c:v>
                </c:pt>
                <c:pt idx="227">
                  <c:v>Superintendent/President</c:v>
                </c:pt>
                <c:pt idx="228">
                  <c:v>Superintendent/President</c:v>
                </c:pt>
                <c:pt idx="229">
                  <c:v>Superintendent/President</c:v>
                </c:pt>
                <c:pt idx="230">
                  <c:v>Athletic Director/Activities Director</c:v>
                </c:pt>
                <c:pt idx="231">
                  <c:v>Principal</c:v>
                </c:pt>
                <c:pt idx="232">
                  <c:v>Superintendent/President</c:v>
                </c:pt>
                <c:pt idx="233">
                  <c:v>Athletic Director/Activities Director</c:v>
                </c:pt>
                <c:pt idx="234">
                  <c:v>Principal</c:v>
                </c:pt>
                <c:pt idx="235">
                  <c:v>Superintendent/President</c:v>
                </c:pt>
                <c:pt idx="236">
                  <c:v>Athletic Director/Activities Director</c:v>
                </c:pt>
                <c:pt idx="237">
                  <c:v>Principal</c:v>
                </c:pt>
                <c:pt idx="238">
                  <c:v>Superintendent/President</c:v>
                </c:pt>
                <c:pt idx="239">
                  <c:v>Principal</c:v>
                </c:pt>
                <c:pt idx="240">
                  <c:v>Superintendent/President</c:v>
                </c:pt>
                <c:pt idx="241">
                  <c:v>Superintendent/President</c:v>
                </c:pt>
                <c:pt idx="242">
                  <c:v>Athletic Director/Activities Director</c:v>
                </c:pt>
                <c:pt idx="243">
                  <c:v>Principal</c:v>
                </c:pt>
                <c:pt idx="244">
                  <c:v>Superintendent/President</c:v>
                </c:pt>
                <c:pt idx="245">
                  <c:v>Athletic Director/Activities Director</c:v>
                </c:pt>
                <c:pt idx="246">
                  <c:v>Superintendent/President, Principal</c:v>
                </c:pt>
                <c:pt idx="247">
                  <c:v>Principal</c:v>
                </c:pt>
                <c:pt idx="248">
                  <c:v>Athletic Director/Activities Director</c:v>
                </c:pt>
                <c:pt idx="249">
                  <c:v>Superintendent/President</c:v>
                </c:pt>
                <c:pt idx="250">
                  <c:v>Superintendent/President</c:v>
                </c:pt>
                <c:pt idx="251">
                  <c:v>Principal</c:v>
                </c:pt>
                <c:pt idx="252">
                  <c:v>Superintendent/President</c:v>
                </c:pt>
                <c:pt idx="253">
                  <c:v>Athletic Director/Activities Director</c:v>
                </c:pt>
                <c:pt idx="254">
                  <c:v>Superintendent/President</c:v>
                </c:pt>
                <c:pt idx="255">
                  <c:v>Principal</c:v>
                </c:pt>
                <c:pt idx="256">
                  <c:v>Athletic Director/Activities Director</c:v>
                </c:pt>
                <c:pt idx="257">
                  <c:v>Superintendent/President</c:v>
                </c:pt>
                <c:pt idx="258">
                  <c:v>Superintendent/President</c:v>
                </c:pt>
                <c:pt idx="259">
                  <c:v>Athletic Director/Activities Director</c:v>
                </c:pt>
                <c:pt idx="260">
                  <c:v>Principal</c:v>
                </c:pt>
                <c:pt idx="261">
                  <c:v>Superintendent/President</c:v>
                </c:pt>
                <c:pt idx="262">
                  <c:v>Superintendent/President</c:v>
                </c:pt>
                <c:pt idx="263">
                  <c:v>Superintendent/President, Principal</c:v>
                </c:pt>
                <c:pt idx="264">
                  <c:v>Athletic Director/Activities Director</c:v>
                </c:pt>
                <c:pt idx="265">
                  <c:v>Superintendent/President</c:v>
                </c:pt>
                <c:pt idx="266">
                  <c:v>Principal</c:v>
                </c:pt>
                <c:pt idx="267">
                  <c:v>Principal</c:v>
                </c:pt>
                <c:pt idx="268">
                  <c:v>Athletic Director/Activities Director</c:v>
                </c:pt>
                <c:pt idx="269">
                  <c:v>Principal</c:v>
                </c:pt>
                <c:pt idx="270">
                  <c:v>Superintendent/President</c:v>
                </c:pt>
                <c:pt idx="271">
                  <c:v>Athletic Director/Activities Director</c:v>
                </c:pt>
                <c:pt idx="272">
                  <c:v>Principal</c:v>
                </c:pt>
                <c:pt idx="273">
                  <c:v>Principal</c:v>
                </c:pt>
                <c:pt idx="274">
                  <c:v>Athletic Director/Activities Director</c:v>
                </c:pt>
                <c:pt idx="275">
                  <c:v>Principal</c:v>
                </c:pt>
                <c:pt idx="276">
                  <c:v>Principal</c:v>
                </c:pt>
                <c:pt idx="277">
                  <c:v>Athletic Director/Activities Director</c:v>
                </c:pt>
                <c:pt idx="278">
                  <c:v>Superintendent/President</c:v>
                </c:pt>
                <c:pt idx="279">
                  <c:v>Superintendent/President</c:v>
                </c:pt>
                <c:pt idx="280">
                  <c:v>Superintendent/President</c:v>
                </c:pt>
                <c:pt idx="281">
                  <c:v>Athletic Director/Activities Director</c:v>
                </c:pt>
                <c:pt idx="282">
                  <c:v>Principal</c:v>
                </c:pt>
                <c:pt idx="283">
                  <c:v>Principal</c:v>
                </c:pt>
                <c:pt idx="284">
                  <c:v>Athletic Director/Activities Director</c:v>
                </c:pt>
                <c:pt idx="285">
                  <c:v>Superintendent/President</c:v>
                </c:pt>
                <c:pt idx="286">
                  <c:v>Superintendent/President</c:v>
                </c:pt>
                <c:pt idx="287">
                  <c:v>Athletic Director/Activities Director</c:v>
                </c:pt>
                <c:pt idx="288">
                  <c:v>Athletic Director/Activities Director</c:v>
                </c:pt>
                <c:pt idx="289">
                  <c:v>Athletic Director/Activities Director</c:v>
                </c:pt>
                <c:pt idx="290">
                  <c:v>Superintendent/President</c:v>
                </c:pt>
                <c:pt idx="291">
                  <c:v>Superintendent/President, Athletic Director/Activities Director</c:v>
                </c:pt>
                <c:pt idx="292">
                  <c:v>Athletic Director/Activities Director</c:v>
                </c:pt>
                <c:pt idx="293">
                  <c:v>Superintendent/President</c:v>
                </c:pt>
                <c:pt idx="294">
                  <c:v>Athletic Director/Activities Director</c:v>
                </c:pt>
                <c:pt idx="295">
                  <c:v>Athletic Director/Activities Director</c:v>
                </c:pt>
                <c:pt idx="296">
                  <c:v>Principal</c:v>
                </c:pt>
                <c:pt idx="297">
                  <c:v>Athletic Director/Activities Director</c:v>
                </c:pt>
                <c:pt idx="298">
                  <c:v>Superintendent/President</c:v>
                </c:pt>
                <c:pt idx="299">
                  <c:v>Superintendent/President</c:v>
                </c:pt>
                <c:pt idx="300">
                  <c:v>Athletic Director/Activities Director</c:v>
                </c:pt>
                <c:pt idx="301">
                  <c:v>Principal</c:v>
                </c:pt>
                <c:pt idx="302">
                  <c:v>Athletic Director/Activities Director</c:v>
                </c:pt>
                <c:pt idx="303">
                  <c:v>Athletic Director/Activities Director</c:v>
                </c:pt>
                <c:pt idx="304">
                  <c:v>Principal</c:v>
                </c:pt>
                <c:pt idx="305">
                  <c:v>Superintendent/President</c:v>
                </c:pt>
                <c:pt idx="306">
                  <c:v>Athletic Director/Activities Director</c:v>
                </c:pt>
                <c:pt idx="307">
                  <c:v>Superintendent/President</c:v>
                </c:pt>
                <c:pt idx="308">
                  <c:v>Athletic Director/Activities Director</c:v>
                </c:pt>
                <c:pt idx="309">
                  <c:v>Principal</c:v>
                </c:pt>
                <c:pt idx="310">
                  <c:v>Principal</c:v>
                </c:pt>
                <c:pt idx="311">
                  <c:v>Athletic Director/Activities Director</c:v>
                </c:pt>
                <c:pt idx="312">
                  <c:v>Athletic Director/Activities Director</c:v>
                </c:pt>
                <c:pt idx="313">
                  <c:v>Principal</c:v>
                </c:pt>
                <c:pt idx="314">
                  <c:v>Athletic Director/Activities Director</c:v>
                </c:pt>
                <c:pt idx="315">
                  <c:v>Athletic Director/Activities Director</c:v>
                </c:pt>
                <c:pt idx="316">
                  <c:v>Athletic Director/Activities Director</c:v>
                </c:pt>
                <c:pt idx="317">
                  <c:v>Principal</c:v>
                </c:pt>
                <c:pt idx="318">
                  <c:v>Superintendent/President</c:v>
                </c:pt>
                <c:pt idx="319">
                  <c:v>Athletic Director/Activities Director</c:v>
                </c:pt>
                <c:pt idx="320">
                  <c:v>Superintendent/President</c:v>
                </c:pt>
                <c:pt idx="321">
                  <c:v>Principal</c:v>
                </c:pt>
                <c:pt idx="322">
                  <c:v>Athletic Director/Activities Director</c:v>
                </c:pt>
                <c:pt idx="323">
                  <c:v>Superintendent/President</c:v>
                </c:pt>
                <c:pt idx="324">
                  <c:v>Superintendent/President</c:v>
                </c:pt>
                <c:pt idx="325">
                  <c:v>Principal</c:v>
                </c:pt>
                <c:pt idx="326">
                  <c:v>Superintendent/President</c:v>
                </c:pt>
                <c:pt idx="327">
                  <c:v>Athletic Director/Activities Director</c:v>
                </c:pt>
                <c:pt idx="328">
                  <c:v>Superintendent/President</c:v>
                </c:pt>
                <c:pt idx="329">
                  <c:v>Principal, Athletic Director/Activities Director</c:v>
                </c:pt>
                <c:pt idx="330">
                  <c:v>Athletic Director/Activities Director</c:v>
                </c:pt>
                <c:pt idx="331">
                  <c:v>Principal</c:v>
                </c:pt>
                <c:pt idx="332">
                  <c:v>Athletic Director/Activities Director</c:v>
                </c:pt>
                <c:pt idx="333">
                  <c:v>Superintendent/President</c:v>
                </c:pt>
                <c:pt idx="334">
                  <c:v>Superintendent/President</c:v>
                </c:pt>
                <c:pt idx="335">
                  <c:v>Principal</c:v>
                </c:pt>
                <c:pt idx="336">
                  <c:v>Athletic Director/Activities Director</c:v>
                </c:pt>
                <c:pt idx="337">
                  <c:v>Athletic Director/Activities Director</c:v>
                </c:pt>
                <c:pt idx="338">
                  <c:v>Athletic Director/Activities Director</c:v>
                </c:pt>
                <c:pt idx="339">
                  <c:v>Superintendent/President</c:v>
                </c:pt>
                <c:pt idx="340">
                  <c:v>Superintendent/President</c:v>
                </c:pt>
                <c:pt idx="341">
                  <c:v>Athletic Director/Activities Director</c:v>
                </c:pt>
                <c:pt idx="342">
                  <c:v>Superintendent/President</c:v>
                </c:pt>
                <c:pt idx="343">
                  <c:v>Superintendent/President</c:v>
                </c:pt>
                <c:pt idx="344">
                  <c:v>Superintendent/President</c:v>
                </c:pt>
                <c:pt idx="345">
                  <c:v>Principal</c:v>
                </c:pt>
                <c:pt idx="346">
                  <c:v>Athletic Director/Activities Director</c:v>
                </c:pt>
                <c:pt idx="347">
                  <c:v>Principal</c:v>
                </c:pt>
                <c:pt idx="348">
                  <c:v>Athletic Director/Activities Director</c:v>
                </c:pt>
                <c:pt idx="349">
                  <c:v>Superintendent/President</c:v>
                </c:pt>
                <c:pt idx="350">
                  <c:v>Principal</c:v>
                </c:pt>
                <c:pt idx="351">
                  <c:v>Athletic Director/Activities Director</c:v>
                </c:pt>
                <c:pt idx="352">
                  <c:v>Athletic Director/Activities Director</c:v>
                </c:pt>
                <c:pt idx="353">
                  <c:v>Superintendent/President</c:v>
                </c:pt>
                <c:pt idx="354">
                  <c:v>Principal</c:v>
                </c:pt>
                <c:pt idx="355">
                  <c:v>Athletic Director/Activities Director</c:v>
                </c:pt>
                <c:pt idx="356">
                  <c:v>Superintendent/President</c:v>
                </c:pt>
                <c:pt idx="357">
                  <c:v>Principal</c:v>
                </c:pt>
                <c:pt idx="358">
                  <c:v>Athletic Director/Activities Director</c:v>
                </c:pt>
                <c:pt idx="359">
                  <c:v>Athletic Director/Activities Director</c:v>
                </c:pt>
                <c:pt idx="360">
                  <c:v>Principal</c:v>
                </c:pt>
                <c:pt idx="361">
                  <c:v>Principal, Athletic Director/Activities Director</c:v>
                </c:pt>
                <c:pt idx="362">
                  <c:v>Superintendent/President</c:v>
                </c:pt>
                <c:pt idx="363">
                  <c:v>Athletic Director/Activities Director</c:v>
                </c:pt>
                <c:pt idx="364">
                  <c:v>Superintendent/President</c:v>
                </c:pt>
                <c:pt idx="365">
                  <c:v>Superintendent/President</c:v>
                </c:pt>
                <c:pt idx="366">
                  <c:v>Athletic Director/Activities Director</c:v>
                </c:pt>
                <c:pt idx="367">
                  <c:v>Principal</c:v>
                </c:pt>
                <c:pt idx="368">
                  <c:v>Principal</c:v>
                </c:pt>
                <c:pt idx="369">
                  <c:v>Superintendent/President</c:v>
                </c:pt>
                <c:pt idx="370">
                  <c:v>Athletic Director/Activities Director</c:v>
                </c:pt>
                <c:pt idx="371">
                  <c:v>Principal</c:v>
                </c:pt>
                <c:pt idx="372">
                  <c:v>Principal</c:v>
                </c:pt>
                <c:pt idx="373">
                  <c:v>Athletic Director/Activities Director</c:v>
                </c:pt>
                <c:pt idx="374">
                  <c:v>Athletic Director/Activities Director</c:v>
                </c:pt>
                <c:pt idx="375">
                  <c:v>Superintendent/President</c:v>
                </c:pt>
                <c:pt idx="376">
                  <c:v>Athletic Director/Activities Director</c:v>
                </c:pt>
                <c:pt idx="377">
                  <c:v>Athletic Director/Activities Director</c:v>
                </c:pt>
                <c:pt idx="378">
                  <c:v>Athletic Director/Activities Director</c:v>
                </c:pt>
                <c:pt idx="379">
                  <c:v>Superintendent/President</c:v>
                </c:pt>
                <c:pt idx="380">
                  <c:v>Athletic Director/Activities Director</c:v>
                </c:pt>
                <c:pt idx="381">
                  <c:v>Principal</c:v>
                </c:pt>
                <c:pt idx="382">
                  <c:v>Superintendent/President</c:v>
                </c:pt>
                <c:pt idx="383">
                  <c:v>Principal</c:v>
                </c:pt>
                <c:pt idx="384">
                  <c:v>Principal</c:v>
                </c:pt>
                <c:pt idx="385">
                  <c:v>Principal</c:v>
                </c:pt>
                <c:pt idx="386">
                  <c:v>Athletic Director/Activities Director</c:v>
                </c:pt>
                <c:pt idx="387">
                  <c:v>Athletic Director/Activities Director</c:v>
                </c:pt>
                <c:pt idx="388">
                  <c:v>Superintendent/President</c:v>
                </c:pt>
                <c:pt idx="389">
                  <c:v>Athletic Director/Activities Director</c:v>
                </c:pt>
                <c:pt idx="390">
                  <c:v>Athletic Director/Activities Director</c:v>
                </c:pt>
                <c:pt idx="391">
                  <c:v>Principal</c:v>
                </c:pt>
                <c:pt idx="392">
                  <c:v>Superintendent/President</c:v>
                </c:pt>
                <c:pt idx="393">
                  <c:v>Superintendent/President</c:v>
                </c:pt>
                <c:pt idx="394">
                  <c:v>Athletic Director/Activities Director</c:v>
                </c:pt>
                <c:pt idx="395">
                  <c:v>Principal</c:v>
                </c:pt>
                <c:pt idx="396">
                  <c:v>Athletic Director/Activities Director</c:v>
                </c:pt>
                <c:pt idx="397">
                  <c:v>Principal</c:v>
                </c:pt>
                <c:pt idx="398">
                  <c:v>Superintendent/President</c:v>
                </c:pt>
                <c:pt idx="399">
                  <c:v>Athletic Director/Activities Director</c:v>
                </c:pt>
                <c:pt idx="400">
                  <c:v>Principal</c:v>
                </c:pt>
                <c:pt idx="401">
                  <c:v>Principal</c:v>
                </c:pt>
                <c:pt idx="402">
                  <c:v>Superintendent/President</c:v>
                </c:pt>
                <c:pt idx="403">
                  <c:v>Athletic Director/Activities Director</c:v>
                </c:pt>
                <c:pt idx="404">
                  <c:v>Athletic Director/Activities Director</c:v>
                </c:pt>
                <c:pt idx="405">
                  <c:v>Athletic Director/Activities Director</c:v>
                </c:pt>
                <c:pt idx="406">
                  <c:v>Principal</c:v>
                </c:pt>
                <c:pt idx="407">
                  <c:v>Superintendent/President</c:v>
                </c:pt>
                <c:pt idx="408">
                  <c:v>Superintendent/President</c:v>
                </c:pt>
                <c:pt idx="409">
                  <c:v>Principal</c:v>
                </c:pt>
                <c:pt idx="410">
                  <c:v>Principal</c:v>
                </c:pt>
                <c:pt idx="411">
                  <c:v>Superintendent/President</c:v>
                </c:pt>
                <c:pt idx="412">
                  <c:v>Athletic Director/Activities Director</c:v>
                </c:pt>
                <c:pt idx="413">
                  <c:v>Principal</c:v>
                </c:pt>
                <c:pt idx="414">
                  <c:v>Athletic Director/Activities Director</c:v>
                </c:pt>
                <c:pt idx="415">
                  <c:v>Athletic Director/Activities Director</c:v>
                </c:pt>
                <c:pt idx="416">
                  <c:v>Athletic Director/Activities Director</c:v>
                </c:pt>
                <c:pt idx="417">
                  <c:v>Athletic Director/Activities Director</c:v>
                </c:pt>
                <c:pt idx="418">
                  <c:v>Superintendent/President</c:v>
                </c:pt>
                <c:pt idx="419">
                  <c:v>Superintendent/President</c:v>
                </c:pt>
                <c:pt idx="420">
                  <c:v>Principal</c:v>
                </c:pt>
                <c:pt idx="421">
                  <c:v>Athletic Director/Activities Director</c:v>
                </c:pt>
                <c:pt idx="422">
                  <c:v>Superintendent/President</c:v>
                </c:pt>
                <c:pt idx="423">
                  <c:v>Superintendent/President</c:v>
                </c:pt>
                <c:pt idx="424">
                  <c:v>Superintendent/President</c:v>
                </c:pt>
                <c:pt idx="425">
                  <c:v>Athletic Director/Activities Director</c:v>
                </c:pt>
                <c:pt idx="426">
                  <c:v>Athletic Director/Activities Director</c:v>
                </c:pt>
                <c:pt idx="427">
                  <c:v>Superintendent/President</c:v>
                </c:pt>
                <c:pt idx="428">
                  <c:v>Principal</c:v>
                </c:pt>
                <c:pt idx="429">
                  <c:v>Athletic Director/Activities Director</c:v>
                </c:pt>
                <c:pt idx="430">
                  <c:v>Principal</c:v>
                </c:pt>
                <c:pt idx="431">
                  <c:v>Athletic Director/Activities Director</c:v>
                </c:pt>
                <c:pt idx="432">
                  <c:v>Principal</c:v>
                </c:pt>
                <c:pt idx="433">
                  <c:v>Superintendent/President</c:v>
                </c:pt>
                <c:pt idx="434">
                  <c:v>Athletic Director/Activities Director</c:v>
                </c:pt>
                <c:pt idx="435">
                  <c:v>Superintendent/President</c:v>
                </c:pt>
                <c:pt idx="436">
                  <c:v>Principal</c:v>
                </c:pt>
                <c:pt idx="437">
                  <c:v>Principal, Athletic Director/Activities Director</c:v>
                </c:pt>
                <c:pt idx="438">
                  <c:v>Athletic Director/Activities Director</c:v>
                </c:pt>
                <c:pt idx="439">
                  <c:v>Athletic Director/Activities Director</c:v>
                </c:pt>
                <c:pt idx="440">
                  <c:v>Principal</c:v>
                </c:pt>
                <c:pt idx="441">
                  <c:v>Athletic Director/Activities Director</c:v>
                </c:pt>
                <c:pt idx="442">
                  <c:v>Athletic Director/Activities Director</c:v>
                </c:pt>
                <c:pt idx="443">
                  <c:v>Superintendent/President, Principal</c:v>
                </c:pt>
                <c:pt idx="444">
                  <c:v>Principal</c:v>
                </c:pt>
                <c:pt idx="445">
                  <c:v>Superintendent/President</c:v>
                </c:pt>
                <c:pt idx="446">
                  <c:v>Athletic Director/Activities Director</c:v>
                </c:pt>
                <c:pt idx="447">
                  <c:v>Principal</c:v>
                </c:pt>
                <c:pt idx="448">
                  <c:v>Athletic Director/Activities Director</c:v>
                </c:pt>
                <c:pt idx="449">
                  <c:v>Athletic Director/Activities Director</c:v>
                </c:pt>
                <c:pt idx="450">
                  <c:v>Principal</c:v>
                </c:pt>
                <c:pt idx="451">
                  <c:v>Athletic Director/Activities Director</c:v>
                </c:pt>
                <c:pt idx="452">
                  <c:v>Athletic Director/Activities Director</c:v>
                </c:pt>
                <c:pt idx="453">
                  <c:v>Athletic Director/Activities Director</c:v>
                </c:pt>
                <c:pt idx="454">
                  <c:v>Athletic Director/Activities Director</c:v>
                </c:pt>
                <c:pt idx="455">
                  <c:v>Superintendent/President</c:v>
                </c:pt>
                <c:pt idx="456">
                  <c:v>Athletic Director/Activities Director</c:v>
                </c:pt>
                <c:pt idx="457">
                  <c:v>Principal</c:v>
                </c:pt>
                <c:pt idx="458">
                  <c:v>Principal</c:v>
                </c:pt>
                <c:pt idx="459">
                  <c:v>Athletic Director/Activities Director</c:v>
                </c:pt>
                <c:pt idx="460">
                  <c:v>Athletic Director/Activities Director</c:v>
                </c:pt>
                <c:pt idx="461">
                  <c:v>Principal</c:v>
                </c:pt>
                <c:pt idx="462">
                  <c:v>Superintendent/President</c:v>
                </c:pt>
                <c:pt idx="463">
                  <c:v>Athletic Director/Activities Director</c:v>
                </c:pt>
                <c:pt idx="464">
                  <c:v>Superintendent/President</c:v>
                </c:pt>
                <c:pt idx="465">
                  <c:v>Principal</c:v>
                </c:pt>
                <c:pt idx="466">
                  <c:v>Principal</c:v>
                </c:pt>
                <c:pt idx="467">
                  <c:v>Superintendent/President</c:v>
                </c:pt>
                <c:pt idx="468">
                  <c:v>Athletic Director/Activities Director</c:v>
                </c:pt>
                <c:pt idx="469">
                  <c:v>Principal</c:v>
                </c:pt>
                <c:pt idx="470">
                  <c:v>Athletic Director/Activities Director</c:v>
                </c:pt>
                <c:pt idx="471">
                  <c:v>Athletic Director/Activities Director</c:v>
                </c:pt>
                <c:pt idx="472">
                  <c:v>Superintendent/President</c:v>
                </c:pt>
                <c:pt idx="473">
                  <c:v>Superintendent/President</c:v>
                </c:pt>
                <c:pt idx="474">
                  <c:v>Athletic Director/Activities Director</c:v>
                </c:pt>
                <c:pt idx="475">
                  <c:v>Principal</c:v>
                </c:pt>
                <c:pt idx="476">
                  <c:v>Superintendent/President, Athletic Director/Activities Director</c:v>
                </c:pt>
                <c:pt idx="477">
                  <c:v>Superintendent/President</c:v>
                </c:pt>
                <c:pt idx="478">
                  <c:v>Athletic Director/Activities Director</c:v>
                </c:pt>
                <c:pt idx="479">
                  <c:v>Principal</c:v>
                </c:pt>
                <c:pt idx="480">
                  <c:v>Superintendent/President</c:v>
                </c:pt>
                <c:pt idx="481">
                  <c:v>Athletic Director/Activities Director</c:v>
                </c:pt>
                <c:pt idx="482">
                  <c:v>Principal</c:v>
                </c:pt>
                <c:pt idx="483">
                  <c:v>Athletic Director/Activities Director</c:v>
                </c:pt>
                <c:pt idx="484">
                  <c:v>Principal, Athletic Director/Activities Director</c:v>
                </c:pt>
                <c:pt idx="485">
                  <c:v>Athletic Director/Activities Director</c:v>
                </c:pt>
                <c:pt idx="486">
                  <c:v>Principal</c:v>
                </c:pt>
                <c:pt idx="487">
                  <c:v>Athletic Director/Activities Director</c:v>
                </c:pt>
                <c:pt idx="488">
                  <c:v>Superintendent/President</c:v>
                </c:pt>
                <c:pt idx="489">
                  <c:v>Principal</c:v>
                </c:pt>
                <c:pt idx="490">
                  <c:v>Athletic Director/Activities Director</c:v>
                </c:pt>
                <c:pt idx="491">
                  <c:v>Athletic Director/Activities Director</c:v>
                </c:pt>
                <c:pt idx="492">
                  <c:v>Superintendent/President</c:v>
                </c:pt>
                <c:pt idx="493">
                  <c:v>Athletic Director/Activities Director</c:v>
                </c:pt>
                <c:pt idx="494">
                  <c:v>Principal</c:v>
                </c:pt>
                <c:pt idx="495">
                  <c:v>Superintendent/President</c:v>
                </c:pt>
                <c:pt idx="496">
                  <c:v>Athletic Director/Activities Director</c:v>
                </c:pt>
                <c:pt idx="497">
                  <c:v>Athletic Director/Activities Director</c:v>
                </c:pt>
                <c:pt idx="498">
                  <c:v>Principal</c:v>
                </c:pt>
                <c:pt idx="499">
                  <c:v>Athletic Director/Activities Director</c:v>
                </c:pt>
                <c:pt idx="500">
                  <c:v>Superintendent/President</c:v>
                </c:pt>
                <c:pt idx="501">
                  <c:v>Superintendent/President</c:v>
                </c:pt>
                <c:pt idx="502">
                  <c:v>Athletic Director/Activities Director</c:v>
                </c:pt>
                <c:pt idx="503">
                  <c:v>Athletic Director/Activities Director</c:v>
                </c:pt>
                <c:pt idx="504">
                  <c:v>Superintendent/President</c:v>
                </c:pt>
                <c:pt idx="505">
                  <c:v>Principal</c:v>
                </c:pt>
                <c:pt idx="506">
                  <c:v>Athletic Director/Activities Director</c:v>
                </c:pt>
                <c:pt idx="507">
                  <c:v>Principal</c:v>
                </c:pt>
                <c:pt idx="508">
                  <c:v>Superintendent/President</c:v>
                </c:pt>
                <c:pt idx="509">
                  <c:v>Athletic Director/Activities Director</c:v>
                </c:pt>
                <c:pt idx="510">
                  <c:v>Principal</c:v>
                </c:pt>
                <c:pt idx="511">
                  <c:v>Athletic Director/Activities Director</c:v>
                </c:pt>
                <c:pt idx="512">
                  <c:v>Principal</c:v>
                </c:pt>
                <c:pt idx="513">
                  <c:v>Athletic Director/Activities Director</c:v>
                </c:pt>
                <c:pt idx="514">
                  <c:v>Superintendent/President, Principal</c:v>
                </c:pt>
                <c:pt idx="515">
                  <c:v>Superintendent/President</c:v>
                </c:pt>
                <c:pt idx="516">
                  <c:v>Athletic Director/Activities Director</c:v>
                </c:pt>
                <c:pt idx="517">
                  <c:v>Athletic Director/Activities Director</c:v>
                </c:pt>
                <c:pt idx="518">
                  <c:v>Superintendent/President</c:v>
                </c:pt>
                <c:pt idx="519">
                  <c:v>Athletic Director/Activities Director</c:v>
                </c:pt>
                <c:pt idx="520">
                  <c:v>Superintendent/President</c:v>
                </c:pt>
                <c:pt idx="521">
                  <c:v>Superintendent/President</c:v>
                </c:pt>
                <c:pt idx="522">
                  <c:v>Superintendent/President</c:v>
                </c:pt>
                <c:pt idx="523">
                  <c:v>Principal</c:v>
                </c:pt>
                <c:pt idx="524">
                  <c:v>Athletic Director/Activities Director</c:v>
                </c:pt>
                <c:pt idx="525">
                  <c:v>Principal</c:v>
                </c:pt>
                <c:pt idx="526">
                  <c:v>Superintendent/President</c:v>
                </c:pt>
                <c:pt idx="527">
                  <c:v>Athletic Director/Activities Director</c:v>
                </c:pt>
                <c:pt idx="528">
                  <c:v>Athletic Director/Activities Director</c:v>
                </c:pt>
                <c:pt idx="529">
                  <c:v>Principal</c:v>
                </c:pt>
                <c:pt idx="530">
                  <c:v>Superintendent/President</c:v>
                </c:pt>
                <c:pt idx="531">
                  <c:v>Athletic Director/Activities Director</c:v>
                </c:pt>
                <c:pt idx="532">
                  <c:v>Athletic Director/Activities Director</c:v>
                </c:pt>
                <c:pt idx="533">
                  <c:v>Principal</c:v>
                </c:pt>
                <c:pt idx="534">
                  <c:v>Superintendent/President, Athletic Director/Activities Director</c:v>
                </c:pt>
                <c:pt idx="535">
                  <c:v>Superintendent/President</c:v>
                </c:pt>
                <c:pt idx="536">
                  <c:v>Superintendent/President</c:v>
                </c:pt>
                <c:pt idx="537">
                  <c:v>Athletic Director/Activities Director</c:v>
                </c:pt>
                <c:pt idx="538">
                  <c:v>Athletic Director/Activities Director</c:v>
                </c:pt>
                <c:pt idx="539">
                  <c:v>Superintendent/President</c:v>
                </c:pt>
                <c:pt idx="540">
                  <c:v>Athletic Director/Activities Director</c:v>
                </c:pt>
                <c:pt idx="541">
                  <c:v>Superintendent/President</c:v>
                </c:pt>
                <c:pt idx="542">
                  <c:v>Superintendent/President</c:v>
                </c:pt>
                <c:pt idx="543">
                  <c:v>Athletic Director/Activities Director</c:v>
                </c:pt>
                <c:pt idx="544">
                  <c:v>Principal</c:v>
                </c:pt>
                <c:pt idx="545">
                  <c:v>Principal, Athletic Director/Activities Director</c:v>
                </c:pt>
                <c:pt idx="546">
                  <c:v>Superintendent/President</c:v>
                </c:pt>
                <c:pt idx="547">
                  <c:v>Athletic Director/Activities Director</c:v>
                </c:pt>
                <c:pt idx="548">
                  <c:v>Athletic Director/Activities Director</c:v>
                </c:pt>
                <c:pt idx="549">
                  <c:v>Principal</c:v>
                </c:pt>
                <c:pt idx="550">
                  <c:v>Superintendent/President</c:v>
                </c:pt>
                <c:pt idx="551">
                  <c:v>Principal</c:v>
                </c:pt>
                <c:pt idx="552">
                  <c:v>Principal</c:v>
                </c:pt>
                <c:pt idx="553">
                  <c:v>Superintendent/President</c:v>
                </c:pt>
                <c:pt idx="554">
                  <c:v>Principal</c:v>
                </c:pt>
                <c:pt idx="555">
                  <c:v>Athletic Director/Activities Director</c:v>
                </c:pt>
                <c:pt idx="556">
                  <c:v>Athletic Director/Activities Director</c:v>
                </c:pt>
                <c:pt idx="557">
                  <c:v>Principal</c:v>
                </c:pt>
                <c:pt idx="558">
                  <c:v>Superintendent/President</c:v>
                </c:pt>
                <c:pt idx="559">
                  <c:v>Superintendent/President</c:v>
                </c:pt>
                <c:pt idx="560">
                  <c:v>Principal</c:v>
                </c:pt>
                <c:pt idx="561">
                  <c:v>Athletic Director/Activities Director</c:v>
                </c:pt>
                <c:pt idx="562">
                  <c:v>Athletic Director/Activities Director</c:v>
                </c:pt>
                <c:pt idx="563">
                  <c:v>Superintendent/President</c:v>
                </c:pt>
                <c:pt idx="564">
                  <c:v>Superintendent/President</c:v>
                </c:pt>
                <c:pt idx="565">
                  <c:v>Principal</c:v>
                </c:pt>
                <c:pt idx="566">
                  <c:v>Athletic Director/Activities Director</c:v>
                </c:pt>
                <c:pt idx="567">
                  <c:v>Principal</c:v>
                </c:pt>
                <c:pt idx="568">
                  <c:v>Athletic Director/Activities Director</c:v>
                </c:pt>
                <c:pt idx="569">
                  <c:v>Athletic Director/Activities Director</c:v>
                </c:pt>
                <c:pt idx="570">
                  <c:v>Superintendent/President</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8A1-4D69-A398-0C0502C453A0}"/>
              </c:ext>
            </c:extLst>
          </c:dPt>
          <c:val>
            <c:numRef>
              <c:f>Data!$B$572</c:f>
              <c:numCache>
                <c:formatCode>General</c:formatCode>
                <c:ptCount val="1"/>
                <c:pt idx="0">
                  <c:v>0</c:v>
                </c:pt>
              </c:numCache>
            </c:numRef>
          </c:val>
          <c:extLst>
            <c:ext xmlns:c16="http://schemas.microsoft.com/office/drawing/2014/chart" uri="{C3380CC4-5D6E-409C-BE32-E72D297353CC}">
              <c16:uniqueId val="{00000000-EE4E-468F-8A50-DF24C0617F47}"/>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Respondents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D43-4F2B-8956-D223DEC7CD1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D43-4F2B-8956-D223DEC7CD1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D43-4F2B-8956-D223DEC7CD1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D43-4F2B-8956-D223DEC7CD1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D43-4F2B-8956-D223DEC7CD1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D43-4F2B-8956-D223DEC7CD1B}"/>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D43-4F2B-8956-D223DEC7CD1B}"/>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Respondents!$B$3:$B$9</c:f>
              <c:strCache>
                <c:ptCount val="7"/>
                <c:pt idx="0">
                  <c:v>Athletic Director/Activities Director</c:v>
                </c:pt>
                <c:pt idx="1">
                  <c:v>Principal</c:v>
                </c:pt>
                <c:pt idx="2">
                  <c:v>Principal, Athletic Director/Activities Director</c:v>
                </c:pt>
                <c:pt idx="3">
                  <c:v>Superintendent/President</c:v>
                </c:pt>
                <c:pt idx="4">
                  <c:v>Superintendent/President, Athletic Director/Activities Director</c:v>
                </c:pt>
                <c:pt idx="5">
                  <c:v>Superintendent/President, Principal</c:v>
                </c:pt>
                <c:pt idx="6">
                  <c:v>Superintendent/President, Principal, Athletic Director/Activities Director</c:v>
                </c:pt>
              </c:strCache>
            </c:strRef>
          </c:cat>
          <c:val>
            <c:numRef>
              <c:f>Respondents!$C$3:$C$9</c:f>
              <c:numCache>
                <c:formatCode>General</c:formatCode>
                <c:ptCount val="7"/>
                <c:pt idx="0">
                  <c:v>232</c:v>
                </c:pt>
                <c:pt idx="1">
                  <c:v>151</c:v>
                </c:pt>
                <c:pt idx="2">
                  <c:v>9</c:v>
                </c:pt>
                <c:pt idx="3">
                  <c:v>169</c:v>
                </c:pt>
                <c:pt idx="4">
                  <c:v>3</c:v>
                </c:pt>
                <c:pt idx="5">
                  <c:v>6</c:v>
                </c:pt>
                <c:pt idx="6">
                  <c:v>1</c:v>
                </c:pt>
              </c:numCache>
            </c:numRef>
          </c:val>
          <c:extLst>
            <c:ext xmlns:c16="http://schemas.microsoft.com/office/drawing/2014/chart" uri="{C3380CC4-5D6E-409C-BE32-E72D297353CC}">
              <c16:uniqueId val="{00000000-38C8-4532-8130-F4463912CF67}"/>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School Type - Urban/Rural</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19D-45AF-8D6A-C2761EBCA92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19D-45AF-8D6A-C2761EBCA92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19D-45AF-8D6A-C2761EBCA92C}"/>
              </c:ext>
            </c:extLst>
          </c:dPt>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RuralUrban!$B$3:$B$5</c:f>
              <c:strCache>
                <c:ptCount val="3"/>
                <c:pt idx="0">
                  <c:v>Rural</c:v>
                </c:pt>
                <c:pt idx="1">
                  <c:v>Suburban</c:v>
                </c:pt>
                <c:pt idx="2">
                  <c:v>Urban</c:v>
                </c:pt>
              </c:strCache>
            </c:strRef>
          </c:cat>
          <c:val>
            <c:numRef>
              <c:f>RuralUrban!$C$3:$C$5</c:f>
              <c:numCache>
                <c:formatCode>General</c:formatCode>
                <c:ptCount val="3"/>
                <c:pt idx="0">
                  <c:v>455</c:v>
                </c:pt>
                <c:pt idx="1">
                  <c:v>53</c:v>
                </c:pt>
                <c:pt idx="2">
                  <c:v>63</c:v>
                </c:pt>
              </c:numCache>
            </c:numRef>
          </c:val>
          <c:extLst>
            <c:ext xmlns:c16="http://schemas.microsoft.com/office/drawing/2014/chart" uri="{C3380CC4-5D6E-409C-BE32-E72D297353CC}">
              <c16:uniqueId val="{0000000E-519D-45AF-8D6A-C2761EBCA92C}"/>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Location In Iowa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039-44F4-81A7-958F08278FC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039-44F4-81A7-958F08278FC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039-44F4-81A7-958F08278FC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039-44F4-81A7-958F08278FC1}"/>
              </c:ext>
            </c:extLst>
          </c:dPt>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Location!$B$3:$B$6</c:f>
              <c:strCache>
                <c:ptCount val="4"/>
                <c:pt idx="0">
                  <c:v>Northeast</c:v>
                </c:pt>
                <c:pt idx="1">
                  <c:v>Northwest</c:v>
                </c:pt>
                <c:pt idx="2">
                  <c:v>Southeast</c:v>
                </c:pt>
                <c:pt idx="3">
                  <c:v>Southwest</c:v>
                </c:pt>
              </c:strCache>
            </c:strRef>
          </c:cat>
          <c:val>
            <c:numRef>
              <c:f>Location!$C$3:$C$6</c:f>
              <c:numCache>
                <c:formatCode>General</c:formatCode>
                <c:ptCount val="4"/>
                <c:pt idx="0">
                  <c:v>153</c:v>
                </c:pt>
                <c:pt idx="1">
                  <c:v>145</c:v>
                </c:pt>
                <c:pt idx="2">
                  <c:v>162</c:v>
                </c:pt>
                <c:pt idx="3">
                  <c:v>111</c:v>
                </c:pt>
              </c:numCache>
            </c:numRef>
          </c:val>
          <c:extLst>
            <c:ext xmlns:c16="http://schemas.microsoft.com/office/drawing/2014/chart" uri="{C3380CC4-5D6E-409C-BE32-E72D297353CC}">
              <c16:uniqueId val="{0000000E-F039-44F4-81A7-958F08278FC1}"/>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School Type:  Public-Private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B31-44BE-B4AE-2D397CE0F12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B31-44BE-B4AE-2D397CE0F12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B31-44BE-B4AE-2D397CE0F120}"/>
              </c:ext>
            </c:extLst>
          </c:dPt>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PubPriv!$B$3:$B$5</c:f>
              <c:strCache>
                <c:ptCount val="2"/>
                <c:pt idx="0">
                  <c:v>Non-Public School</c:v>
                </c:pt>
                <c:pt idx="1">
                  <c:v>Public School</c:v>
                </c:pt>
              </c:strCache>
            </c:strRef>
          </c:cat>
          <c:val>
            <c:numRef>
              <c:f>PubPriv!$C$3:$C$5</c:f>
              <c:numCache>
                <c:formatCode>General</c:formatCode>
                <c:ptCount val="3"/>
                <c:pt idx="0">
                  <c:v>50</c:v>
                </c:pt>
                <c:pt idx="1">
                  <c:v>521</c:v>
                </c:pt>
              </c:numCache>
            </c:numRef>
          </c:val>
          <c:extLst>
            <c:ext xmlns:c16="http://schemas.microsoft.com/office/drawing/2014/chart" uri="{C3380CC4-5D6E-409C-BE32-E72D297353CC}">
              <c16:uniqueId val="{00000006-CB31-44BE-B4AE-2D397CE0F12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Is there a Competitive</a:t>
            </a:r>
            <a:r>
              <a:rPr lang="en-US" b="1" baseline="0"/>
              <a:t> Equity Issue in Sports</a:t>
            </a:r>
            <a:endParaRPr lang="en-US" b="1"/>
          </a:p>
        </c:rich>
      </c:tx>
      <c:layout>
        <c:manualLayout>
          <c:xMode val="edge"/>
          <c:yMode val="edge"/>
          <c:x val="0.26321095841689801"/>
          <c:y val="1.8155410312273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5C0-4628-B45E-CA908DF525B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5C0-4628-B45E-CA908DF525B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5C0-4628-B45E-CA908DF525B7}"/>
              </c:ext>
            </c:extLst>
          </c:dPt>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Issue!$B$3:$B$5</c:f>
              <c:strCache>
                <c:ptCount val="3"/>
                <c:pt idx="0">
                  <c:v>No</c:v>
                </c:pt>
                <c:pt idx="1">
                  <c:v>Undecided</c:v>
                </c:pt>
                <c:pt idx="2">
                  <c:v>Yes</c:v>
                </c:pt>
              </c:strCache>
            </c:strRef>
          </c:cat>
          <c:val>
            <c:numRef>
              <c:f>Issue!$C$3:$C$5</c:f>
              <c:numCache>
                <c:formatCode>General</c:formatCode>
                <c:ptCount val="3"/>
                <c:pt idx="0">
                  <c:v>86</c:v>
                </c:pt>
                <c:pt idx="1">
                  <c:v>61</c:v>
                </c:pt>
                <c:pt idx="2">
                  <c:v>424</c:v>
                </c:pt>
              </c:numCache>
            </c:numRef>
          </c:val>
          <c:extLst>
            <c:ext xmlns:c16="http://schemas.microsoft.com/office/drawing/2014/chart" uri="{C3380CC4-5D6E-409C-BE32-E72D297353CC}">
              <c16:uniqueId val="{00000006-75C0-4628-B45E-CA908DF525B7}"/>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Negative</a:t>
            </a:r>
            <a:r>
              <a:rPr lang="en-US" b="1" baseline="0"/>
              <a:t> Impact on Your High School</a:t>
            </a:r>
            <a:endParaRPr lang="en-US" b="1"/>
          </a:p>
        </c:rich>
      </c:tx>
      <c:layout>
        <c:manualLayout>
          <c:xMode val="edge"/>
          <c:yMode val="edge"/>
          <c:x val="0.26321095841689801"/>
          <c:y val="1.8155410312273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5E0-433E-A97B-0E9E75D2BA4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5E0-433E-A97B-0E9E75D2BA4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5E0-433E-A97B-0E9E75D2BA4D}"/>
              </c:ext>
            </c:extLst>
          </c:dPt>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NegImpact!$B$3:$B$5</c:f>
              <c:strCache>
                <c:ptCount val="3"/>
                <c:pt idx="0">
                  <c:v>No</c:v>
                </c:pt>
                <c:pt idx="1">
                  <c:v>Undecided</c:v>
                </c:pt>
                <c:pt idx="2">
                  <c:v>Yes</c:v>
                </c:pt>
              </c:strCache>
            </c:strRef>
          </c:cat>
          <c:val>
            <c:numRef>
              <c:f>NegImpact!$C$3:$C$5</c:f>
              <c:numCache>
                <c:formatCode>General</c:formatCode>
                <c:ptCount val="3"/>
                <c:pt idx="0">
                  <c:v>150</c:v>
                </c:pt>
                <c:pt idx="1">
                  <c:v>67</c:v>
                </c:pt>
                <c:pt idx="2">
                  <c:v>354</c:v>
                </c:pt>
              </c:numCache>
            </c:numRef>
          </c:val>
          <c:extLst>
            <c:ext xmlns:c16="http://schemas.microsoft.com/office/drawing/2014/chart" uri="{C3380CC4-5D6E-409C-BE32-E72D297353CC}">
              <c16:uniqueId val="{00000006-F5E0-433E-A97B-0E9E75D2BA4D}"/>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Should IHSAA/IGHSAU Make a Policy Change</a:t>
            </a:r>
          </a:p>
        </c:rich>
      </c:tx>
      <c:layout>
        <c:manualLayout>
          <c:xMode val="edge"/>
          <c:yMode val="edge"/>
          <c:x val="0.26321095841689801"/>
          <c:y val="1.8155410312273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B62-4B2E-AEA2-F6B9DB5011A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B62-4B2E-AEA2-F6B9DB5011A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B62-4B2E-AEA2-F6B9DB5011AB}"/>
              </c:ext>
            </c:extLst>
          </c:dPt>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PolicyChange!$B$3:$B$5</c:f>
              <c:strCache>
                <c:ptCount val="3"/>
                <c:pt idx="0">
                  <c:v>No</c:v>
                </c:pt>
                <c:pt idx="1">
                  <c:v>Undecided</c:v>
                </c:pt>
                <c:pt idx="2">
                  <c:v>Yes</c:v>
                </c:pt>
              </c:strCache>
            </c:strRef>
          </c:cat>
          <c:val>
            <c:numRef>
              <c:f>PolicyChange!$C$3:$C$5</c:f>
              <c:numCache>
                <c:formatCode>General</c:formatCode>
                <c:ptCount val="3"/>
                <c:pt idx="0">
                  <c:v>70</c:v>
                </c:pt>
                <c:pt idx="1">
                  <c:v>105</c:v>
                </c:pt>
                <c:pt idx="2">
                  <c:v>396</c:v>
                </c:pt>
              </c:numCache>
            </c:numRef>
          </c:val>
          <c:extLst>
            <c:ext xmlns:c16="http://schemas.microsoft.com/office/drawing/2014/chart" uri="{C3380CC4-5D6E-409C-BE32-E72D297353CC}">
              <c16:uniqueId val="{00000006-EB62-4B2E-AEA2-F6B9DB5011AB}"/>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3</xdr:col>
      <xdr:colOff>388620</xdr:colOff>
      <xdr:row>556</xdr:row>
      <xdr:rowOff>167640</xdr:rowOff>
    </xdr:from>
    <xdr:to>
      <xdr:col>6</xdr:col>
      <xdr:colOff>548640</xdr:colOff>
      <xdr:row>575</xdr:row>
      <xdr:rowOff>121920</xdr:rowOff>
    </xdr:to>
    <xdr:graphicFrame macro="">
      <xdr:nvGraphicFramePr>
        <xdr:cNvPr id="2" name="Chart 1">
          <a:extLst>
            <a:ext uri="{FF2B5EF4-FFF2-40B4-BE49-F238E27FC236}">
              <a16:creationId xmlns:a16="http://schemas.microsoft.com/office/drawing/2014/main" id="{B35378CF-737F-49D5-A38C-40279BC223A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584200</xdr:colOff>
      <xdr:row>1</xdr:row>
      <xdr:rowOff>142240</xdr:rowOff>
    </xdr:from>
    <xdr:to>
      <xdr:col>20</xdr:col>
      <xdr:colOff>63500</xdr:colOff>
      <xdr:row>32</xdr:row>
      <xdr:rowOff>25400</xdr:rowOff>
    </xdr:to>
    <xdr:graphicFrame macro="">
      <xdr:nvGraphicFramePr>
        <xdr:cNvPr id="2" name="Chart 1">
          <a:extLst>
            <a:ext uri="{FF2B5EF4-FFF2-40B4-BE49-F238E27FC236}">
              <a16:creationId xmlns:a16="http://schemas.microsoft.com/office/drawing/2014/main" id="{87CF9E9F-FB21-4C59-A433-561375C4AB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419100</xdr:colOff>
      <xdr:row>1</xdr:row>
      <xdr:rowOff>63500</xdr:rowOff>
    </xdr:from>
    <xdr:to>
      <xdr:col>19</xdr:col>
      <xdr:colOff>495300</xdr:colOff>
      <xdr:row>35</xdr:row>
      <xdr:rowOff>76200</xdr:rowOff>
    </xdr:to>
    <xdr:graphicFrame macro="">
      <xdr:nvGraphicFramePr>
        <xdr:cNvPr id="2" name="Chart 1">
          <a:extLst>
            <a:ext uri="{FF2B5EF4-FFF2-40B4-BE49-F238E27FC236}">
              <a16:creationId xmlns:a16="http://schemas.microsoft.com/office/drawing/2014/main" id="{1CAECE3D-E5AC-4964-8438-230DFD4F58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495300</xdr:colOff>
      <xdr:row>1</xdr:row>
      <xdr:rowOff>38100</xdr:rowOff>
    </xdr:from>
    <xdr:to>
      <xdr:col>21</xdr:col>
      <xdr:colOff>495300</xdr:colOff>
      <xdr:row>30</xdr:row>
      <xdr:rowOff>127000</xdr:rowOff>
    </xdr:to>
    <xdr:graphicFrame macro="">
      <xdr:nvGraphicFramePr>
        <xdr:cNvPr id="2" name="Chart 1">
          <a:extLst>
            <a:ext uri="{FF2B5EF4-FFF2-40B4-BE49-F238E27FC236}">
              <a16:creationId xmlns:a16="http://schemas.microsoft.com/office/drawing/2014/main" id="{7F5AAC94-633F-4EC5-AE6E-F6D156D90D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584200</xdr:colOff>
      <xdr:row>1</xdr:row>
      <xdr:rowOff>0</xdr:rowOff>
    </xdr:from>
    <xdr:to>
      <xdr:col>20</xdr:col>
      <xdr:colOff>12700</xdr:colOff>
      <xdr:row>34</xdr:row>
      <xdr:rowOff>63500</xdr:rowOff>
    </xdr:to>
    <xdr:graphicFrame macro="">
      <xdr:nvGraphicFramePr>
        <xdr:cNvPr id="2" name="Chart 1">
          <a:extLst>
            <a:ext uri="{FF2B5EF4-FFF2-40B4-BE49-F238E27FC236}">
              <a16:creationId xmlns:a16="http://schemas.microsoft.com/office/drawing/2014/main" id="{2F75ABB0-5FA0-46BF-81D5-AA4F823952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279400</xdr:colOff>
      <xdr:row>2</xdr:row>
      <xdr:rowOff>0</xdr:rowOff>
    </xdr:from>
    <xdr:to>
      <xdr:col>19</xdr:col>
      <xdr:colOff>50800</xdr:colOff>
      <xdr:row>34</xdr:row>
      <xdr:rowOff>165100</xdr:rowOff>
    </xdr:to>
    <xdr:graphicFrame macro="">
      <xdr:nvGraphicFramePr>
        <xdr:cNvPr id="2" name="Chart 1">
          <a:extLst>
            <a:ext uri="{FF2B5EF4-FFF2-40B4-BE49-F238E27FC236}">
              <a16:creationId xmlns:a16="http://schemas.microsoft.com/office/drawing/2014/main" id="{957FAFC1-CD4C-4CF4-A288-7DF51EFDB8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114300</xdr:colOff>
      <xdr:row>1</xdr:row>
      <xdr:rowOff>88900</xdr:rowOff>
    </xdr:from>
    <xdr:to>
      <xdr:col>17</xdr:col>
      <xdr:colOff>510540</xdr:colOff>
      <xdr:row>33</xdr:row>
      <xdr:rowOff>101600</xdr:rowOff>
    </xdr:to>
    <xdr:graphicFrame macro="">
      <xdr:nvGraphicFramePr>
        <xdr:cNvPr id="2" name="Chart 1">
          <a:extLst>
            <a:ext uri="{FF2B5EF4-FFF2-40B4-BE49-F238E27FC236}">
              <a16:creationId xmlns:a16="http://schemas.microsoft.com/office/drawing/2014/main" id="{15A60B10-C950-4E00-9058-D9C4A9F5CD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355600</xdr:colOff>
      <xdr:row>1</xdr:row>
      <xdr:rowOff>165100</xdr:rowOff>
    </xdr:from>
    <xdr:to>
      <xdr:col>17</xdr:col>
      <xdr:colOff>510540</xdr:colOff>
      <xdr:row>34</xdr:row>
      <xdr:rowOff>63500</xdr:rowOff>
    </xdr:to>
    <xdr:graphicFrame macro="">
      <xdr:nvGraphicFramePr>
        <xdr:cNvPr id="2" name="Chart 1">
          <a:extLst>
            <a:ext uri="{FF2B5EF4-FFF2-40B4-BE49-F238E27FC236}">
              <a16:creationId xmlns:a16="http://schemas.microsoft.com/office/drawing/2014/main" id="{59A32071-D3EA-4659-B739-E63E72E510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hawn Snyder" refreshedDate="43811.357350810184" createdVersion="6" refreshedVersion="6" minRefreshableVersion="3" recordCount="572" xr:uid="{00000000-000A-0000-FFFF-FFFF01000000}">
  <cacheSource type="worksheet">
    <worksheetSource ref="A1:BB1048576" sheet="Data"/>
  </cacheSource>
  <cacheFields count="55">
    <cacheField name="Timestamp" numFmtId="0">
      <sharedItems containsNonDate="0" containsDate="1" containsString="0" containsBlank="1" minDate="2019-10-27T09:55:58" maxDate="2019-11-15T15:14:36" count="567">
        <d v="2019-11-01T12:49:13"/>
        <d v="2019-11-03T15:16:55"/>
        <d v="2019-11-01T14:15:47"/>
        <d v="2019-11-01T13:56:40"/>
        <d v="2019-11-01T13:56:37"/>
        <d v="2019-11-04T09:11:13"/>
        <d v="2019-11-01T11:52:45"/>
        <d v="2019-11-06T15:57:33"/>
        <d v="2019-11-01T15:00:07"/>
        <d v="2019-11-05T09:11:45"/>
        <d v="2019-11-01T12:04:26"/>
        <d v="2019-11-04T09:43:01"/>
        <d v="2019-11-01T13:25:54"/>
        <d v="2019-11-01T14:16:37"/>
        <d v="2019-11-01T11:29:36"/>
        <d v="2019-11-08T08:41:09"/>
        <d v="2019-11-11T08:23:53"/>
        <d v="2019-11-01T12:43:10"/>
        <d v="2019-11-01T15:24:46"/>
        <d v="2019-11-05T12:58:03"/>
        <d v="2019-11-08T07:31:23"/>
        <d v="2019-11-14T12:13:46"/>
        <d v="2019-11-01T12:17:31"/>
        <d v="2019-11-04T09:44:59"/>
        <d v="2019-11-01T12:03:05"/>
        <d v="2019-11-05T08:09:16"/>
        <d v="2019-11-04T13:17:36"/>
        <d v="2019-11-04T13:17:15"/>
        <d v="2019-11-04T15:25:05"/>
        <d v="2019-11-04T13:14:13"/>
        <d v="2019-11-11T15:45:46"/>
        <d v="2019-11-01T12:44:12"/>
        <d v="2019-11-01T10:31:17"/>
        <d v="2019-11-12T13:12:34"/>
        <d v="2019-11-05T08:56:18"/>
        <d v="2019-11-01T10:47:29"/>
        <d v="2019-11-05T15:10:47"/>
        <d v="2019-11-14T09:11:47"/>
        <d v="2019-11-12T13:50:25"/>
        <d v="2019-11-03T06:51:59"/>
        <d v="2019-11-01T12:32:02"/>
        <d v="2019-11-01T10:55:21"/>
        <d v="2019-11-01T10:45:27"/>
        <d v="2019-11-01T10:34:19"/>
        <d v="2019-11-01T12:11:18"/>
        <d v="2019-11-01T10:56:57"/>
        <d v="2019-11-01T12:35:50"/>
        <d v="2019-11-01T13:39:07"/>
        <d v="2019-11-01T13:41:11"/>
        <d v="2019-11-01T16:37:33"/>
        <d v="2019-11-11T18:37:56"/>
        <d v="2019-11-01T10:48:02"/>
        <d v="2019-11-04T16:35:58"/>
        <d v="2019-11-01T11:13:12"/>
        <d v="2019-11-04T12:29:28"/>
        <d v="2019-11-04T17:04:33"/>
        <d v="2019-11-05T14:27:42"/>
        <d v="2019-11-01T15:26:29"/>
        <d v="2019-11-04T13:23:37"/>
        <d v="2019-11-04T15:29:36"/>
        <d v="2019-11-01T11:28:09"/>
        <d v="2019-11-05T15:10:38"/>
        <d v="2019-11-05T14:22:25"/>
        <d v="2019-11-05T11:07:09"/>
        <d v="2019-11-04T09:08:41"/>
        <d v="2019-11-01T12:07:38"/>
        <d v="2019-10-27T09:55:58"/>
        <d v="2019-11-12T15:29:05"/>
        <d v="2019-11-01T13:32:35"/>
        <d v="2019-11-04T10:30:40"/>
        <d v="2019-11-01T14:03:10"/>
        <d v="2019-11-04T15:51:07"/>
        <d v="2019-11-01T12:44:40"/>
        <d v="2019-11-01T11:44:04"/>
        <d v="2019-11-01T10:56:38"/>
        <d v="2019-11-06T10:11:01"/>
        <d v="2019-11-01T17:22:40"/>
        <d v="2019-11-01T13:38:40"/>
        <d v="2019-11-01T12:42:23"/>
        <d v="2019-11-05T14:35:42"/>
        <d v="2019-11-07T11:11:24"/>
        <d v="2019-11-07T14:49:00"/>
        <d v="2019-11-07T15:15:24"/>
        <d v="2019-11-01T13:50:17"/>
        <d v="2019-11-14T16:00:20"/>
        <d v="2019-11-07T13:18:05"/>
        <d v="2019-11-06T12:05:37"/>
        <d v="2019-11-07T10:38:29"/>
        <d v="2019-11-05T12:01:36"/>
        <d v="2019-11-04T09:46:46"/>
        <d v="2019-11-01T10:46:49"/>
        <d v="2019-11-01T11:03:01"/>
        <d v="2019-11-04T09:27:46"/>
        <d v="2019-11-04T10:39:15"/>
        <d v="2019-11-01T16:34:43"/>
        <d v="2019-11-04T14:04:16"/>
        <d v="2019-11-05T12:54:44"/>
        <d v="2019-11-01T14:22:52"/>
        <d v="2019-11-01T11:53:54"/>
        <d v="2019-11-01T14:34:41"/>
        <d v="2019-11-04T16:01:19"/>
        <d v="2019-11-01T11:44:09"/>
        <d v="2019-11-01T11:01:08"/>
        <d v="2019-11-01T12:07:05"/>
        <d v="2019-11-05T16:19:37"/>
        <d v="2019-11-05T14:22:10"/>
        <d v="2019-11-05T14:22:08"/>
        <d v="2019-11-01T13:12:35"/>
        <d v="2019-11-01T13:02:33"/>
        <d v="2019-11-05T13:12:52"/>
        <d v="2019-11-04T11:22:21"/>
        <d v="2019-11-07T11:04:34"/>
        <d v="2019-11-07T11:04:36"/>
        <d v="2019-11-07T11:04:38"/>
        <d v="2019-11-05T06:16:27"/>
        <d v="2019-11-04T15:56:35"/>
        <d v="2019-11-04T13:24:09"/>
        <d v="2019-11-13T13:06:56"/>
        <d v="2019-11-15T08:51:44"/>
        <d v="2019-11-01T18:39:07"/>
        <d v="2019-11-01T15:21:36"/>
        <d v="2019-11-03T08:01:44"/>
        <d v="2019-11-05T09:43:39"/>
        <d v="2019-11-01T13:38:07"/>
        <d v="2019-11-11T12:13:18"/>
        <d v="2019-11-10T17:18:27"/>
        <d v="2019-11-04T13:24:11"/>
        <d v="2019-11-04T13:24:13"/>
        <d v="2019-11-01T12:29:09"/>
        <d v="2019-11-05T09:58:53"/>
        <d v="2019-11-05T16:01:24"/>
        <d v="2019-11-04T15:19:40"/>
        <d v="2019-11-15T09:43:26"/>
        <d v="2019-11-01T11:45:09"/>
        <d v="2019-11-01T12:21:50"/>
        <d v="2019-11-01T11:27:43"/>
        <d v="2019-11-01T11:36:23"/>
        <d v="2019-11-01T11:35:55"/>
        <d v="2019-11-05T11:36:30"/>
        <d v="2019-11-01T13:07:56"/>
        <d v="2019-11-01T12:19:41"/>
        <d v="2019-11-01T12:42:07"/>
        <d v="2019-11-15T15:14:36"/>
        <d v="2019-11-01T13:14:35"/>
        <d v="2019-11-04T15:49:05"/>
        <d v="2019-11-01T11:27:09"/>
        <d v="2019-11-04T15:16:31"/>
        <d v="2019-11-04T08:17:37"/>
        <d v="2019-11-04T10:19:04"/>
        <d v="2019-11-01T12:33:24"/>
        <d v="2019-11-01T11:19:32"/>
        <d v="2019-11-01T15:03:46"/>
        <d v="2019-11-06T12:20:03"/>
        <d v="2019-11-06T10:21:34"/>
        <d v="2019-11-01T16:42:34"/>
        <d v="2019-11-12T15:16:12"/>
        <d v="2019-11-05T14:37:13"/>
        <d v="2019-11-04T14:38:29"/>
        <d v="2019-11-05T13:07:49"/>
        <d v="2019-11-05T13:07:41"/>
        <d v="2019-11-06T09:53:59"/>
        <d v="2019-11-05T10:11:01"/>
        <d v="2019-11-07T08:58:22"/>
        <d v="2019-11-12T14:43:49"/>
        <d v="2019-11-01T10:52:04"/>
        <d v="2019-11-05T06:13:29"/>
        <d v="2019-11-01T11:23:45"/>
        <d v="2019-11-01T12:57:08"/>
        <d v="2019-11-04T12:54:17"/>
        <d v="2019-11-04T08:39:22"/>
        <d v="2019-11-04T22:07:03"/>
        <d v="2019-11-01T13:41:00"/>
        <d v="2019-11-01T13:53:43"/>
        <d v="2019-11-01T11:06:31"/>
        <d v="2019-11-01T11:34:11"/>
        <d v="2019-11-02T20:57:43"/>
        <d v="2019-11-02T09:36:16"/>
        <d v="2019-11-05T13:18:28"/>
        <d v="2019-11-01T11:39:09"/>
        <d v="2019-11-01T11:41:15"/>
        <d v="2019-11-01T15:50:54"/>
        <d v="2019-11-10T20:59:51"/>
        <d v="2019-11-01T14:18:02"/>
        <d v="2019-11-01T10:49:09"/>
        <d v="2019-11-06T07:47:03"/>
        <d v="2019-11-03T16:57:17"/>
        <d v="2019-11-05T16:04:17"/>
        <d v="2019-11-01T13:23:46"/>
        <d v="2019-11-05T10:53:48"/>
        <d v="2019-11-01T11:53:16"/>
        <d v="2019-11-04T11:46:01"/>
        <d v="2019-11-08T13:52:39"/>
        <d v="2019-11-05T10:09:54"/>
        <d v="2019-11-05T09:38:30"/>
        <d v="2019-11-04T08:05:08"/>
        <d v="2019-11-04T21:12:30"/>
        <d v="2019-11-01T11:03:33"/>
        <d v="2019-11-01T10:48:35"/>
        <d v="2019-11-15T13:19:39"/>
        <d v="2019-11-05T13:35:06"/>
        <d v="2019-11-01T11:00:12"/>
        <d v="2019-11-01T11:46:56"/>
        <d v="2019-11-01T11:15:54"/>
        <d v="2019-11-04T15:25:43"/>
        <d v="2019-11-01T15:02:57"/>
        <d v="2019-11-01T11:20:55"/>
        <d v="2019-11-04T09:10:46"/>
        <d v="2019-11-01T11:21:36"/>
        <d v="2019-11-12T15:01:20"/>
        <d v="2019-11-04T19:47:58"/>
        <d v="2019-11-01T11:24:37"/>
        <d v="2019-11-01T10:42:32"/>
        <d v="2019-11-06T12:50:24"/>
        <d v="2019-11-05T07:29:26"/>
        <d v="2019-11-04T14:37:29"/>
        <d v="2019-11-01T11:02:21"/>
        <d v="2019-11-01T11:56:27"/>
        <d v="2019-11-03T19:55:14"/>
        <d v="2019-11-04T13:11:25"/>
        <d v="2019-11-04T11:43:54"/>
        <d v="2019-11-01T14:00:12"/>
        <d v="2019-11-01T13:00:03"/>
        <d v="2019-11-07T19:52:35"/>
        <d v="2019-11-07T19:50:58"/>
        <d v="2019-11-07T19:50:57"/>
        <d v="2019-11-04T11:48:55"/>
        <d v="2019-11-01T15:25:44"/>
        <d v="2019-11-01T20:05:04"/>
        <d v="2019-11-01T14:43:00"/>
        <d v="2019-11-04T08:20:37"/>
        <d v="2019-11-05T10:20:58"/>
        <d v="2019-11-04T16:09:02"/>
        <d v="2019-11-01T11:12:43"/>
        <d v="2019-11-08T14:42:25"/>
        <d v="2019-11-08T14:40:05"/>
        <d v="2019-11-08T14:40:04"/>
        <d v="2019-11-01T10:46:31"/>
        <d v="2019-11-01T11:02:23"/>
        <d v="2019-11-05T09:34:06"/>
        <d v="2019-11-05T15:34:40"/>
        <d v="2019-11-05T15:34:34"/>
        <d v="2019-11-12T10:25:28"/>
        <d v="2019-11-01T12:21:07"/>
        <d v="2019-11-01T11:46:22"/>
        <d v="2019-11-04T14:23:31"/>
        <d v="2019-11-01T11:41:24"/>
        <d v="2019-11-01T11:31:36"/>
        <d v="2019-11-01T12:14:11"/>
        <d v="2019-11-01T10:57:28"/>
        <d v="2019-11-04T15:57:15"/>
        <d v="2019-11-13T13:34:54"/>
        <d v="2019-11-11T11:40:19"/>
        <d v="2019-11-04T12:56:55"/>
        <d v="2019-11-01T12:48:41"/>
        <d v="2019-11-01T10:55:03"/>
        <d v="2019-11-04T14:59:28"/>
        <d v="2019-11-01T16:37:51"/>
        <d v="2019-11-01T14:05:48"/>
        <d v="2019-11-04T13:45:51"/>
        <d v="2019-11-04T21:32:31"/>
        <d v="2019-11-03T13:07:58"/>
        <d v="2019-11-04T14:34:23"/>
        <d v="2019-11-05T13:19:41"/>
        <d v="2019-11-01T11:58:14"/>
        <d v="2019-11-01T11:30:44"/>
        <d v="2019-11-06T10:53:02"/>
        <d v="2019-11-01T13:35:09"/>
        <d v="2019-11-01T13:40:42"/>
        <d v="2019-11-01T13:35:10"/>
        <d v="2019-11-01T13:51:22"/>
        <d v="2019-11-01T11:08:02"/>
        <d v="2019-11-03T14:52:37"/>
        <d v="2019-11-01T11:30:03"/>
        <d v="2019-11-01T13:03:25"/>
        <d v="2019-11-01T11:00:31"/>
        <d v="2019-11-04T08:37:55"/>
        <d v="2019-11-01T14:57:00"/>
        <d v="2019-11-04T14:19:48"/>
        <d v="2019-11-11T20:00:14"/>
        <d v="2019-11-15T14:40:58"/>
        <d v="2019-11-14T17:06:57"/>
        <d v="2019-11-04T15:29:04"/>
        <d v="2019-11-01T10:52:56"/>
        <d v="2019-11-01T14:08:00"/>
        <d v="2019-11-01T22:27:32"/>
        <d v="2019-11-04T16:10:35"/>
        <d v="2019-11-04T13:50:07"/>
        <d v="2019-11-01T13:41:27"/>
        <d v="2019-11-05T10:12:55"/>
        <d v="2019-11-12T15:17:48"/>
        <d v="2019-11-01T11:02:13"/>
        <d v="2019-11-01T10:49:22"/>
        <d v="2019-11-04T15:34:48"/>
        <d v="2019-11-01T16:07:27"/>
        <d v="2019-11-02T16:38:37"/>
        <d v="2019-11-01T11:07:37"/>
        <d v="2019-11-01T10:53:39"/>
        <d v="2019-11-01T11:51:05"/>
        <d v="2019-11-01T15:51:27"/>
        <d v="2019-11-04T13:47:24"/>
        <d v="2019-11-04T11:56:30"/>
        <d v="2019-11-04T11:56:40"/>
        <d v="2019-11-01T11:42:25"/>
        <d v="2019-11-15T13:05:25"/>
        <d v="2019-11-10T21:14:44"/>
        <d v="2019-11-01T15:16:36"/>
        <d v="2019-11-04T16:23:14"/>
        <d v="2019-11-07T12:06:46"/>
        <d v="2019-11-01T11:11:44"/>
        <d v="2019-11-04T06:04:06"/>
        <d v="2019-11-07T12:08:57"/>
        <d v="2019-11-05T10:21:07"/>
        <d v="2019-11-05T10:30:32"/>
        <d v="2019-11-05T10:48:49"/>
        <d v="2019-11-05T12:41:07"/>
        <d v="2019-11-04T11:56:39"/>
        <d v="2019-11-01T10:41:12"/>
        <d v="2019-11-04T16:20:00"/>
        <d v="2019-11-04T09:46:38"/>
        <d v="2019-11-01T10:32:44"/>
        <d v="2019-11-01T14:39:50"/>
        <d v="2019-11-12T15:53:46"/>
        <d v="2019-11-12T15:52:14"/>
        <d v="2019-11-12T15:53:55"/>
        <d v="2019-11-04T12:46:40"/>
        <d v="2019-11-05T15:58:05"/>
        <d v="2019-11-04T09:13:22"/>
        <d v="2019-11-04T15:28:25"/>
        <d v="2019-11-03T15:34:49"/>
        <d v="2019-11-01T13:59:20"/>
        <d v="2019-11-01T11:49:51"/>
        <d v="2019-11-04T15:36:04"/>
        <d v="2019-11-03T07:57:15"/>
        <d v="2019-11-01T10:42:18"/>
        <d v="2019-11-04T09:03:52"/>
        <d v="2019-11-15T12:03:57"/>
        <d v="2019-11-01T14:32:16"/>
        <d v="2019-11-01T11:06:13"/>
        <d v="2019-11-05T17:03:51"/>
        <d v="2019-11-06T14:42:54"/>
        <d v="2019-11-01T13:09:51"/>
        <d v="2019-11-04T12:58:39"/>
        <d v="2019-11-04T13:03:42"/>
        <d v="2019-11-01T13:11:27"/>
        <d v="2019-11-07T11:19:22"/>
        <d v="2019-11-07T11:19:09"/>
        <d v="2019-11-04T16:46:47"/>
        <d v="2019-11-04T13:14:30"/>
        <d v="2019-11-01T11:01:15"/>
        <d v="2019-11-02T15:47:36"/>
        <d v="2019-11-01T11:43:36"/>
        <d v="2019-11-01T13:34:00"/>
        <d v="2019-11-04T11:21:18"/>
        <d v="2019-11-03T20:01:35"/>
        <d v="2019-11-01T10:58:16"/>
        <d v="2019-11-01T10:38:46"/>
        <d v="2019-11-05T08:25:16"/>
        <d v="2019-11-04T11:28:43"/>
        <d v="2019-11-04T11:47:27"/>
        <d v="2019-11-01T15:16:51"/>
        <d v="2019-11-05T07:54:11"/>
        <d v="2019-11-05T13:01:35"/>
        <d v="2019-11-01T12:32:00"/>
        <d v="2019-11-01T12:22:11"/>
        <d v="2019-11-01T10:57:27"/>
        <d v="2019-11-01T15:34:25"/>
        <d v="2019-11-01T13:27:03"/>
        <d v="2019-11-01T15:41:17"/>
        <d v="2019-11-05T19:59:05"/>
        <d v="2019-11-05T08:46:34"/>
        <d v="2019-11-01T11:15:23"/>
        <d v="2019-11-05T08:46:31"/>
        <d v="2019-11-04T14:40:27"/>
        <d v="2019-11-12T14:53:16"/>
        <d v="2019-11-01T12:15:12"/>
        <d v="2019-11-12T08:42:43"/>
        <d v="2019-11-06T21:03:39"/>
        <d v="2019-11-04T14:10:02"/>
        <d v="2019-11-04T10:25:37"/>
        <d v="2019-11-06T08:06:26"/>
        <d v="2019-11-01T14:00:20"/>
        <d v="2019-11-05T09:42:56"/>
        <d v="2019-11-01T15:30:20"/>
        <d v="2019-11-01T18:13:26"/>
        <d v="2019-11-11T08:33:17"/>
        <d v="2019-11-03T15:53:22"/>
        <d v="2019-11-04T14:33:08"/>
        <d v="2019-11-01T11:10:01"/>
        <d v="2019-11-01T16:45:09"/>
        <d v="2019-11-01T11:23:10"/>
        <d v="2019-11-01T15:13:59"/>
        <d v="2019-11-01T13:13:11"/>
        <d v="2019-11-03T10:36:34"/>
        <d v="2019-11-04T15:10:13"/>
        <d v="2019-11-01T13:35:20"/>
        <d v="2019-11-01T12:30:10"/>
        <d v="2019-11-08T11:54:36"/>
        <d v="2019-11-13T17:38:24"/>
        <d v="2019-11-07T17:07:08"/>
        <d v="2019-11-06T08:28:43"/>
        <d v="2019-11-01T15:22:08"/>
        <d v="2019-11-04T10:50:48"/>
        <d v="2019-11-04T10:52:40"/>
        <d v="2019-11-04T10:51:00"/>
        <d v="2019-11-11T08:55:38"/>
        <d v="2019-11-05T06:56:25"/>
        <d v="2019-11-04T15:08:48"/>
        <d v="2019-11-01T16:27:28"/>
        <d v="2019-11-01T13:04:43"/>
        <d v="2019-11-04T15:32:46"/>
        <d v="2019-11-01T10:55:45"/>
        <d v="2019-11-01T13:40:56"/>
        <d v="2019-11-01T08:28:35"/>
        <d v="2019-11-01T11:01:09"/>
        <d v="2019-11-01T13:37:42"/>
        <d v="2019-11-04T13:46:54"/>
        <d v="2019-11-03T10:52:49"/>
        <d v="2019-11-01T11:19:43"/>
        <d v="2019-11-15T14:23:52"/>
        <d v="2019-11-04T10:10:10"/>
        <d v="2019-11-05T15:06:42"/>
        <d v="2019-11-02T12:40:27"/>
        <d v="2019-11-04T14:38:07"/>
        <d v="2019-11-03T20:30:56"/>
        <d v="2019-11-01T15:02:00"/>
        <d v="2019-11-01T11:14:19"/>
        <d v="2019-11-01T12:31:53"/>
        <d v="2019-11-04T18:36:23"/>
        <d v="2019-11-15T09:20:57"/>
        <d v="2019-11-12T20:37:57"/>
        <d v="2019-11-05T13:46:09"/>
        <d v="2019-11-05T13:46:35"/>
        <d v="2019-11-01T12:04:43"/>
        <d v="2019-11-02T15:58:45"/>
        <d v="2019-11-08T09:11:56"/>
        <d v="2019-11-01T12:51:25"/>
        <d v="2019-11-04T15:16:59"/>
        <d v="2019-11-12T22:14:25"/>
        <d v="2019-11-01T12:05:51"/>
        <d v="2019-11-11T09:42:50"/>
        <d v="2019-11-05T16:23:02"/>
        <d v="2019-11-05T11:55:59"/>
        <d v="2019-11-05T10:19:34"/>
        <d v="2019-11-04T10:10:17"/>
        <d v="2019-11-01T11:37:56"/>
        <d v="2019-11-04T10:27:05"/>
        <d v="2019-11-03T09:32:11"/>
        <d v="2019-11-04T09:37:33"/>
        <d v="2019-11-05T07:45:00"/>
        <d v="2019-11-04T18:41:57"/>
        <d v="2019-11-04T09:09:23"/>
        <d v="2019-11-01T15:27:57"/>
        <d v="2019-11-06T07:53:58"/>
        <d v="2019-11-01T14:16:09"/>
        <d v="2019-11-14T23:45:01"/>
        <d v="2019-11-13T08:57:23"/>
        <d v="2019-11-13T16:07:19"/>
        <d v="2019-11-15T08:03:10"/>
        <d v="2019-11-13T18:41:39"/>
        <d v="2019-11-01T10:57:44"/>
        <d v="2019-11-01T10:57:26"/>
        <d v="2019-11-05T09:42:39"/>
        <d v="2019-11-01T13:49:33"/>
        <d v="2019-11-03T10:00:49"/>
        <d v="2019-11-04T17:28:55"/>
        <d v="2019-11-04T09:14:41"/>
        <d v="2019-11-01T10:52:55"/>
        <d v="2019-11-04T15:35:09"/>
        <d v="2019-11-04T15:34:43"/>
        <d v="2019-11-14T14:27:15"/>
        <d v="2019-11-14T14:27:16"/>
        <d v="2019-11-04T13:13:39"/>
        <d v="2019-11-01T13:18:56"/>
        <d v="2019-11-01T15:41:32"/>
        <d v="2019-11-01T13:31:31"/>
        <d v="2019-11-08T09:34:16"/>
        <d v="2019-11-08T09:32:19"/>
        <d v="2019-11-01T12:55:54"/>
        <d v="2019-11-11T11:42:43"/>
        <d v="2019-11-11T14:48:46"/>
        <d v="2019-11-01T12:08:36"/>
        <d v="2019-11-01T15:52:31"/>
        <d v="2019-11-01T15:47:19"/>
        <d v="2019-11-01T12:37:41"/>
        <d v="2019-11-04T10:07:29"/>
        <d v="2019-11-04T10:16:59"/>
        <d v="2019-11-04T07:47:15"/>
        <d v="2019-11-04T14:47:00"/>
        <d v="2019-11-01T13:44:39"/>
        <d v="2019-11-01T11:39:51"/>
        <d v="2019-11-04T10:28:30"/>
        <d v="2019-11-05T11:38:00"/>
        <d v="2019-11-04T08:58:15"/>
        <d v="2019-11-01T15:15:58"/>
        <d v="2019-11-11T15:32:17"/>
        <d v="2019-11-01T12:59:40"/>
        <d v="2019-11-01T13:44:55"/>
        <d v="2019-11-03T14:40:49"/>
        <d v="2019-11-12T11:23:38"/>
        <d v="2019-11-12T11:23:21"/>
        <d v="2019-11-12T11:24:21"/>
        <d v="2019-11-01T11:34:13"/>
        <d v="2019-11-01T11:09:03"/>
        <d v="2019-11-01T10:43:07"/>
        <d v="2019-11-04T16:23:23"/>
        <d v="2019-11-04T11:01:47"/>
        <d v="2019-11-04T08:57:54"/>
        <d v="2019-11-05T11:47:35"/>
        <d v="2019-11-04T12:49:55"/>
        <d v="2019-11-04T13:24:57"/>
        <d v="2019-11-01T15:01:09"/>
        <d v="2019-11-12T13:51:47"/>
        <d v="2019-11-04T08:34:53"/>
        <d v="2019-11-05T09:43:30"/>
        <d v="2019-11-04T15:06:51"/>
        <d v="2019-11-04T14:18:40"/>
        <d v="2019-11-05T11:34:33"/>
        <d v="2019-11-01T15:15:38"/>
        <d v="2019-11-04T15:49:34"/>
        <d v="2019-11-05T12:04:20"/>
        <d v="2019-11-05T15:42:12"/>
        <d v="2019-11-05T15:42:00"/>
        <d v="2019-11-05T15:43:00"/>
        <d v="2019-11-08T16:09:00"/>
        <d v="2019-11-08T16:08:59"/>
        <d v="2019-11-03T15:34:05"/>
        <d v="2019-11-01T14:35:21"/>
        <d v="2019-11-04T15:02:41"/>
        <d v="2019-11-01T11:16:20"/>
        <d v="2019-11-05T15:36:07"/>
        <d v="2019-11-06T11:43:14"/>
        <d v="2019-11-11T15:02:46"/>
        <d v="2019-11-01T15:46:18"/>
        <d v="2019-11-01T15:34:43"/>
        <d v="2019-11-04T19:40:42"/>
        <d v="2019-11-01T11:04:53"/>
        <d v="2019-11-04T09:55:22"/>
        <d v="2019-11-04T09:52:33"/>
        <d v="2019-11-04T09:53:51"/>
        <d v="2019-11-15T08:02:04"/>
        <d v="2019-11-11T14:59:36"/>
        <d v="2019-11-11T14:59:35"/>
        <d v="2019-11-05T14:47:29"/>
        <d v="2019-11-05T14:47:37"/>
        <d v="2019-11-05T14:48:24"/>
        <d v="2019-11-01T12:03:31"/>
        <d v="2019-11-01T10:57:13"/>
        <d v="2019-11-04T15:35:26"/>
        <d v="2019-11-02T06:28:45"/>
        <d v="2019-11-01T11:54:13"/>
        <d v="2019-11-12T12:54:52"/>
        <d v="2019-11-01T11:34:56"/>
        <d v="2019-11-04T11:34:54"/>
        <d v="2019-11-15T11:30:01"/>
        <d v="2019-11-05T11:24:59"/>
        <d v="2019-11-01T11:47:50"/>
        <d v="2019-11-01T15:17:00"/>
        <d v="2019-11-05T11:39:39"/>
        <d v="2019-11-01T10:47:23"/>
        <d v="2019-11-01T10:50:21"/>
        <d v="2019-11-04T08:42:41"/>
        <d v="2019-11-04T09:04:57"/>
        <d v="2019-11-01T10:45:00"/>
        <d v="2019-11-01T11:45:08"/>
        <d v="2019-11-04T08:18:20"/>
        <d v="2019-11-01T14:46:52"/>
        <m/>
      </sharedItems>
      <fieldGroup par="54" base="0">
        <rangePr groupBy="days" startDate="2019-10-27T09:55:58" endDate="2019-11-15T15:14:36"/>
        <groupItems count="368">
          <s v="(blank)"/>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5/2019"/>
        </groupItems>
      </fieldGroup>
    </cacheField>
    <cacheField name="What is your position? (Please select all that apply)" numFmtId="0">
      <sharedItems containsBlank="1" count="8">
        <s v="Principal, Athletic Director/Activities Director"/>
        <s v="Athletic Director/Activities Director"/>
        <s v="Principal"/>
        <s v="Superintendent/President"/>
        <s v="Superintendent/President, Principal, Athletic Director/Activities Director"/>
        <s v="Superintendent/President, Principal"/>
        <s v="Superintendent/President, Athletic Director/Activities Director"/>
        <m/>
      </sharedItems>
    </cacheField>
    <cacheField name="Which description best describes your school?" numFmtId="0">
      <sharedItems containsBlank="1" count="4">
        <s v="Rural"/>
        <s v="Urban"/>
        <s v="Suburban"/>
        <m/>
      </sharedItems>
    </cacheField>
    <cacheField name="In which area of the state is your school located?" numFmtId="0">
      <sharedItems containsBlank="1" count="5">
        <s v="Southwest"/>
        <s v="Northeast"/>
        <s v="Southeast"/>
        <s v="Northwest"/>
        <m/>
      </sharedItems>
    </cacheField>
    <cacheField name="In which county is your school located?" numFmtId="0">
      <sharedItems containsBlank="1"/>
    </cacheField>
    <cacheField name="Please list your 2019-20 BEDS (9-11) enrollment number. " numFmtId="0">
      <sharedItems containsString="0" containsBlank="1" containsNumber="1" minValue="0" maxValue="14864"/>
    </cacheField>
    <cacheField name="Please list your district's free and reduced lunch percentage (from Iowa Department of Education)." numFmtId="0">
      <sharedItems containsBlank="1" containsMixedTypes="1" containsNumber="1" minValue="0.03" maxValue="1" count="166">
        <n v="0.46899999999999997"/>
        <n v="0.46400000000000002"/>
        <n v="0.35"/>
        <n v="0.40660000000000002"/>
        <n v="0.82"/>
        <n v="0.59799999999999998"/>
        <n v="0.51"/>
        <n v="0.49"/>
        <n v="0.6"/>
        <n v="0.57999999999999996"/>
        <n v="0.45"/>
        <n v="0.4"/>
        <n v="0.38500000000000001"/>
        <n v="0.25"/>
        <n v="0.248"/>
        <n v="0.39900000000000002"/>
        <s v="Undetermined"/>
        <n v="0.28999999999999998"/>
        <n v="0.27"/>
        <n v="0.222"/>
        <n v="0.5"/>
        <n v="1"/>
        <n v="0.21"/>
        <n v="0.249"/>
        <n v="0.41"/>
        <n v="0.184"/>
        <n v="0.20799999999999999"/>
        <n v="0.36599999999999999"/>
        <n v="0.09"/>
        <n v="0.255"/>
        <n v="0.48"/>
        <n v="0.22"/>
        <n v="0.44"/>
        <n v="0.43"/>
        <n v="0.52"/>
        <n v="0.47899999999999998"/>
        <n v="0.42"/>
        <n v="0.76"/>
        <n v="0.76200000000000001"/>
        <n v="0.34"/>
        <n v="0.27800000000000002"/>
        <n v="0.31"/>
        <n v="0.3"/>
        <n v="0.23"/>
        <n v="0.50800000000000001"/>
        <n v="0.38"/>
        <n v="0.17100000000000001"/>
        <n v="0.17"/>
        <n v="0.46"/>
        <n v="0.51390000000000002"/>
        <n v="0.45600000000000002"/>
        <n v="0.24"/>
        <n v="0.23699999999999999"/>
        <n v="0.38900000000000001"/>
        <n v="0.28000000000000003"/>
        <n v="0.33"/>
        <n v="0.40799999999999997"/>
        <n v="0.30399999999999999"/>
        <n v="0.32500000000000001"/>
        <n v="0.54"/>
        <n v="0.54900000000000004"/>
        <n v="0.32"/>
        <n v="0.32900000000000001"/>
        <n v="0.56999999999999995"/>
        <n v="0.56000000000000005"/>
        <n v="0.73"/>
        <n v="0.108"/>
        <n v="0.74399999999999999"/>
        <n v="0.7"/>
        <n v="0.18"/>
        <n v="0.61099999999999999"/>
        <n v="0.57599999999999996"/>
        <n v="0.39600000000000002"/>
        <n v="0.32919999999999999"/>
        <n v="0.37"/>
        <n v="0.67500000000000004"/>
        <n v="0.12470000000000001"/>
        <n v="0.374"/>
        <n v="0.125"/>
        <n v="0.12"/>
        <n v="0.438"/>
        <n v="0.47"/>
        <n v="0.42399999999999999"/>
        <n v="0.55000000000000004"/>
        <n v="0.53"/>
        <n v="0.62"/>
        <n v="0.34100000000000003"/>
        <n v="0.36499999999999999"/>
        <n v="0.44700000000000001"/>
        <n v="0.38200000000000001"/>
        <n v="0.36199999999999999"/>
        <n v="0.52500000000000002"/>
        <n v="0.48120000000000002"/>
        <n v="0.47499999999999998"/>
        <n v="0.48499999999999999"/>
        <n v="0.27600000000000002"/>
        <n v="0.46500000000000002"/>
        <n v="0.35899999999999999"/>
        <n v="0.48199999999999998"/>
        <n v="0.308"/>
        <n v="0.13100000000000001"/>
        <n v="0.54400000000000004"/>
        <n v="0.20300000000000001"/>
        <n v="0.436"/>
        <n v="0.59899999999999998"/>
        <n v="0.114"/>
        <n v="0.08"/>
        <n v="0.03"/>
        <n v="0.26"/>
        <n v="0.27700000000000002"/>
        <n v="0.38100000000000001"/>
        <n v="0.06"/>
        <n v="0.2"/>
        <n v="0.39400000000000002"/>
        <n v="9.7000000000000003E-2"/>
        <n v="0.63300000000000001"/>
        <n v="0.53800000000000003"/>
        <n v="0.1"/>
        <n v="0.13900000000000001"/>
        <n v="0.19"/>
        <n v="0.13"/>
        <n v="0.15"/>
        <n v="0.29409999999999997"/>
        <n v="0.31900000000000001"/>
        <n v="0.22600000000000001"/>
        <n v="0.39"/>
        <n v="0.35399999999999998"/>
        <n v="0.497"/>
        <n v="0.44600000000000001"/>
        <n v="0.74199999999999999"/>
        <n v="0.58299999999999996"/>
        <n v="0.29699999999999999"/>
        <n v="0.64700000000000002"/>
        <n v="0.68"/>
        <n v="0.36"/>
        <n v="0.56699999999999995"/>
        <n v="0.109"/>
        <n v="0.77"/>
        <n v="0.33100000000000002"/>
        <n v="0.16"/>
        <n v="0.65"/>
        <n v="0.314"/>
        <n v="0.77100000000000002"/>
        <n v="0.87"/>
        <n v="0.33200000000000002"/>
        <n v="0.126"/>
        <n v="0.59"/>
        <n v="0.23799999999999999"/>
        <n v="0.33700000000000002"/>
        <n v="0.41399999999999998"/>
        <n v="0.8"/>
        <n v="0.58599999999999997"/>
        <n v="0.47399999999999998"/>
        <n v="0.48099999999999998"/>
        <n v="0.47699999999999998"/>
        <n v="0.32600000000000001"/>
        <n v="0.20200000000000001"/>
        <n v="0.307"/>
        <n v="0.34699999999999998"/>
        <n v="0.22500000000000001"/>
        <n v="0.24210000000000001"/>
        <n v="0.57699999999999996"/>
        <n v="0.67200000000000004"/>
        <n v="0.41110000000000002"/>
        <n v="0.54300000000000004"/>
        <m/>
      </sharedItems>
    </cacheField>
    <cacheField name="Which best describes your school?" numFmtId="0">
      <sharedItems containsBlank="1" count="3">
        <s v="Public School"/>
        <s v="Non-Public School"/>
        <m/>
      </sharedItems>
    </cacheField>
    <cacheField name="In general, do you believe there is a competitive equity issue in the sports sanctioned by IHSAA/IGHSAU?  " numFmtId="0">
      <sharedItems containsBlank="1" count="4">
        <s v="Yes"/>
        <s v="Undecided"/>
        <s v="No"/>
        <m/>
      </sharedItems>
    </cacheField>
    <cacheField name="If you answered“yes,” in what areas do you believe the competitive equity issue exists? (Please select all that apply)" numFmtId="0">
      <sharedItems containsBlank="1"/>
    </cacheField>
    <cacheField name="If you believe there is a problem with competitive equity in BOYS sports, please select the BOYS sport(s) where problems exist. (Please select all that apply) " numFmtId="0">
      <sharedItems containsBlank="1"/>
    </cacheField>
    <cacheField name="Please use this space for any comments regarding equity issues in BOYS sports." numFmtId="0">
      <sharedItems containsBlank="1" longText="1"/>
    </cacheField>
    <cacheField name="If you believe there is a problem with competitive equity in GIRLS sports, please select the GIRLS sport(s) where problems exist. (Please select all that apply) " numFmtId="0">
      <sharedItems containsBlank="1"/>
    </cacheField>
    <cacheField name="Please use this space for any comments regarding equity issues in GIRLS sports." numFmtId="0">
      <sharedItems containsBlank="1" longText="1"/>
    </cacheField>
    <cacheField name="Do you believe YOUR HIGH SCHOOL(S) has been negatively impacted by competitive inequity in one or more sports?  " numFmtId="0">
      <sharedItems containsBlank="1" count="4">
        <s v="Yes"/>
        <s v="Undecided"/>
        <s v="No"/>
        <m/>
      </sharedItems>
    </cacheField>
    <cacheField name="If you believe YOUR SCHOOL(S) has been negatively impacted by competitive inequity in BOYS sports, please select the BOYS sport(s) that YOUR SCHOOL(S) sponsor which are negatively impacted. (Please select all that apply) " numFmtId="0">
      <sharedItems containsBlank="1"/>
    </cacheField>
    <cacheField name="Please use this space for comments regarding the negative impact on YOUR SCHOOL(S) resulting from competitive inequity in BOYS sports." numFmtId="0">
      <sharedItems containsBlank="1" longText="1"/>
    </cacheField>
    <cacheField name="If you believe YOUR SCHOOL(S) has been negatively impacted by competitive inequity in GIRLS sports, please select the GIRLS sport(s) that YOUR SCHOOL(S) sponsor which are negatively impacted. (Please select all that apply) " numFmtId="0">
      <sharedItems containsBlank="1"/>
    </cacheField>
    <cacheField name="Please use this space for comments regarding the negative impact on YOUR SCHOOL(S) resulting from competitive inequity in GIRLS sports." numFmtId="0">
      <sharedItems containsBlank="1" longText="1"/>
    </cacheField>
    <cacheField name="Please rate the following factors regarding their impact on competition inequity in IHSAA/IGHSAU sports.Please check your response in the appropriate box. [Counting Special Education students in total enrollment]" numFmtId="0">
      <sharedItems containsBlank="1"/>
    </cacheField>
    <cacheField name="Please rate the following factors regarding their impact on competition inequity in IHSAA/IGHSAU sports.Please check your response in the appropriate box. [District/School support of athletics]" numFmtId="0">
      <sharedItems containsBlank="1"/>
    </cacheField>
    <cacheField name="Please rate the following factors regarding their impact on competition inequity in IHSAA/IGHSAU sports.Please check your response in the appropriate box. [Counting all students from co-op sending school]" numFmtId="0">
      <sharedItems containsBlank="1"/>
    </cacheField>
    <cacheField name="Please rate the following factors regarding their impact on competition inequity in IHSAA/IGHSAU sports.Please check your response in the appropriate box. [Geographic location of the school]" numFmtId="0">
      <sharedItems containsBlank="1"/>
    </cacheField>
    <cacheField name="Please rate the following factors regarding their impact on competition inequity in IHSAA/IGHSAU sports.Please check your response in the appropriate box. [Income Level/Socioeconomic status]" numFmtId="0">
      <sharedItems containsBlank="1"/>
    </cacheField>
    <cacheField name="Please rate the following factors regarding their impact on competition inequity in IHSAA/IGHSAU sports.Please check your response in the appropriate box. [Open Enrollment]" numFmtId="0">
      <sharedItems containsBlank="1"/>
    </cacheField>
    <cacheField name="Please rate the following factors regarding their impact on competition inequity in IHSAA/IGHSAU sports.Please check your response in the appropriate box. [Non-public schools]" numFmtId="0">
      <sharedItems containsBlank="1"/>
    </cacheField>
    <cacheField name="Please rate the following factors regarding their impact on competition inequity in IHSAA/IGHSAU sports.Please check your response in the appropriate box. [Quality of coaching staff]" numFmtId="0">
      <sharedItems containsBlank="1"/>
    </cacheField>
    <cacheField name="Please rate the following factors regarding their impact on competition inequity in IHSAA/IGHSAU sports.Please check your response in the appropriate box. [Quality of facilities]" numFmtId="0">
      <sharedItems containsBlank="1"/>
    </cacheField>
    <cacheField name="Please rate the following factors regarding their impact on competition inequity in IHSAA/IGHSAU sports.Please check your response in the appropriate box. [Level of student particpation]" numFmtId="0">
      <sharedItems containsBlank="1"/>
    </cacheField>
    <cacheField name="Please rate the following factors regarding their impact on competition inequity in IHSAA/IGHSAU sports.Please check your response in the appropriate box. [Too few classifications]" numFmtId="0">
      <sharedItems containsBlank="1"/>
    </cacheField>
    <cacheField name="Please rate the following factors regarding their impact on competition inequity in IHSAA/IGHSAU sports.Please check your response in the appropriate box. [Transfer students]" numFmtId="0">
      <sharedItems containsBlank="1"/>
    </cacheField>
    <cacheField name="Please rate the following factors regarding their impact on competition inequity in IHSAA/IGHSAU sports.Please check your response in the appropriate box. [User fees for student athletes]" numFmtId="0">
      <sharedItems containsBlank="1"/>
    </cacheField>
    <cacheField name="Please rate the following factors regarding their impact on competition inequity in IHSAA/IGHSAU sports.Please check your response in the appropriate box. [Youth feeder programs]" numFmtId="0">
      <sharedItems containsBlank="1"/>
    </cacheField>
    <cacheField name="Please rate the following factors regarding their impact on competition inequity in IHSAA/IGHSAU sports.Please check your response in the appropriate box. [Other]" numFmtId="0">
      <sharedItems containsBlank="1"/>
    </cacheField>
    <cacheField name="Please use this space for comments regarding factors contributing to competition inequity." numFmtId="0">
      <sharedItems containsBlank="1" longText="1"/>
    </cacheField>
    <cacheField name="Do you believe the IHSAA/IGHSAU should make a policy change to address competitive equity?  " numFmtId="0">
      <sharedItems containsBlank="1" count="4">
        <s v="Yes"/>
        <s v="Undecided"/>
        <s v="No"/>
        <m/>
      </sharedItems>
    </cacheField>
    <cacheField name="If you believe IHSAA should make a policy change to address competitive equity, please select all the approaches the IHSAA/IGHSAU should explore to address competitive equity." numFmtId="0">
      <sharedItems containsBlank="1" longText="1"/>
    </cacheField>
    <cacheField name="Please use this space for comments regarding the approaches the IHSAA/IGHSAU should explore to address competitive equity." numFmtId="0">
      <sharedItems containsBlank="1" longText="1"/>
    </cacheField>
    <cacheField name="Please respond to the following items regarding IHSAA/IGHSAU co-op teams.Please check your response in the appropriate box. [The current IHSAA/IGHSAU policies in regard to co-op teams are fair and appropriate.]" numFmtId="0">
      <sharedItems containsBlank="1"/>
    </cacheField>
    <cacheField name="Please respond to the following items regarding IHSAA/IGHSAU co-op teams.Please check your response in the appropriate box. [The current IHSAA/IGHSAU policies in regard to co-op teams meet the needs of my district/school.]" numFmtId="0">
      <sharedItems containsBlank="1"/>
    </cacheField>
    <cacheField name="Please respond to the following items regarding IHSAA/IGHSAU co-op teams.Please check your response in the appropriate box. [The enrollment number to determine Co-op classification should include the total BEDS number from the host school and only the number of participants from the sending school.]" numFmtId="0">
      <sharedItems containsBlank="1"/>
    </cacheField>
    <cacheField name="Please respond to the following items regarding IHSAA/IGHSAU co-op teams.Please check your response in the appropriate box. [Co-ops are necessary to maintain student access to a sport for a district/school.]" numFmtId="0">
      <sharedItems containsBlank="1"/>
    </cacheField>
    <cacheField name="Please use this space for comments on IHSAA/IGHSAU co-op team policies." numFmtId="0">
      <sharedItems containsBlank="1" longText="1"/>
    </cacheField>
    <cacheField name="Please rate the following outcomes as they relate to measuring the success of your high school athletic program(s)? [Athletes performing well academically]" numFmtId="0">
      <sharedItems containsBlank="1"/>
    </cacheField>
    <cacheField name="If you chose &quot;other&quot; for how success is best measured in your high school athletic program(s), please identify the &quot;other&quot; factor here." numFmtId="0">
      <sharedItems containsBlank="1"/>
    </cacheField>
    <cacheField name="Please respond to the following items regarding IHSAA/IGHSAU co-op teams.Please check your response in the appropriate box. [The enrollment number to determine Co-op programs should include the total BEDS number from the host school and the total number of only the gender which will participate in the Co-op.]" numFmtId="0">
      <sharedItems containsBlank="1"/>
    </cacheField>
    <cacheField name="Please rate the following outcomes as they relate to measuring the success of your high school athletic program(s)? [High participation rate]" numFmtId="0">
      <sharedItems containsBlank="1"/>
    </cacheField>
    <cacheField name="Please rate the following outcomes as they relate to measuring the success of your high school athletic program(s)? [High student body and community support/involvement/pride (e.g. attendance at games)]" numFmtId="0">
      <sharedItems containsBlank="1"/>
    </cacheField>
    <cacheField name="Please rate the following outcomes as they relate to measuring the success of your high school athletic program(s)? [The number of conference, district, regional, substate and/or state championships]" numFmtId="0">
      <sharedItems containsBlank="1"/>
    </cacheField>
    <cacheField name="Please rate the following outcomes as they relate to measuring the success of your high school athletic program(s)? [Winning and losing]" numFmtId="0">
      <sharedItems containsBlank="1"/>
    </cacheField>
    <cacheField name="Please rate the following outcomes as they relate to measuring the success of your high school athletic program(s)? [Relatively close scores of contests (e.g. 35-14 vs. 70-7)]" numFmtId="0">
      <sharedItems containsBlank="1"/>
    </cacheField>
    <cacheField name="Please rate the following outcomes as they relate to measuring the success of your high school athletic program(s)? [Other]" numFmtId="0">
      <sharedItems containsBlank="1"/>
    </cacheField>
    <cacheField name="From the list in the previous question, please list what you consider the three most important outcomes:" numFmtId="0">
      <sharedItems containsBlank="1" longText="1"/>
    </cacheField>
    <cacheField name="Please rate the following outcomes as they relate to measuring the success of your high school athletic program(s)? [Row 8]" numFmtId="0">
      <sharedItems containsNonDate="0" containsString="0" containsBlank="1"/>
    </cacheField>
    <cacheField name="Months" numFmtId="0" databaseField="0">
      <fieldGroup base="0">
        <rangePr groupBy="months" startDate="2019-10-27T09:55:58" endDate="2019-11-15T15:14:36"/>
        <groupItems count="14">
          <s v="&lt;10/27/2019"/>
          <s v="Jan"/>
          <s v="Feb"/>
          <s v="Mar"/>
          <s v="Apr"/>
          <s v="May"/>
          <s v="Jun"/>
          <s v="Jul"/>
          <s v="Aug"/>
          <s v="Sep"/>
          <s v="Oct"/>
          <s v="Nov"/>
          <s v="Dec"/>
          <s v="&gt;11/15/2019"/>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72">
  <r>
    <x v="0"/>
    <x v="0"/>
    <x v="0"/>
    <x v="0"/>
    <s v="Adair"/>
    <n v="155"/>
    <x v="0"/>
    <x v="0"/>
    <x v="0"/>
    <s v="Classification for District and Post-Season play (Football), Classification placement for post-season play (all other sports), Regular season play"/>
    <s v="Baseball, Basketball, Football, Wrestling"/>
    <m/>
    <s v="Basketball, Softball, Track and Field, Volleyball"/>
    <m/>
    <x v="0"/>
    <s v="Baseball, Basketball, Football"/>
    <s v="We don't as our kids are being recruited out of our district being a small isolated rural district, however playing against parochial schools that have out of state move ins or able to draw from much larger metropolitan populations does seem feel equitable.  "/>
    <s v="Basketball, Softball, Volleyball"/>
    <s v="We don't as our kids are being recruited out of our district being a small isolated rural district, however playing against parochial schools that have out of state move ins or able to draw from much larger metropolitan populations does seem feel equitable.  "/>
    <s v="Not sure"/>
    <s v="Some Impact"/>
    <s v="Significant Impact"/>
    <s v="Some Impact"/>
    <s v="Significant Impact"/>
    <s v="Significant Impact"/>
    <s v="Significant Impact"/>
    <s v="Some Impact"/>
    <s v="Some Impact"/>
    <s v="Significant Impact"/>
    <s v="Some Impact"/>
    <s v="Significant Impact"/>
    <s v="Not sure"/>
    <s v="Some Impact"/>
    <s v="Not sure"/>
    <s v="Don't think there is a perfect solution but would like to see associations collect and utilize or share participation % data to see correlations between SES or other factors, private vs public, proximity to larger metropolitan areas, &quot;success factors&quot; and how that impacts participation % of schools"/>
    <x v="0"/>
    <s v="Apply a combination of socio-economic, open enrollment and success calculation to enrollment"/>
    <s v="parochial vs private needs to be addressed but SES or participation %'s also need to factor in"/>
    <s v="Agree"/>
    <s v="Agree"/>
    <s v="Strongly agree"/>
    <s v="Strongly agree"/>
    <s v="In order to meet students interests needs CO-OP has to exist for smaller schools but should factor in the number of students participating in a CO-OP and not just the total beds numbers."/>
    <s v="Very important"/>
    <m/>
    <s v="Agree"/>
    <s v="Very important"/>
    <s v="Important"/>
    <s v="Important"/>
    <s v="Neutral"/>
    <s v="Important"/>
    <s v="Neutral"/>
    <s v="Participation rates, winning &amp; losing, competitiveness,  "/>
    <m/>
  </r>
  <r>
    <x v="1"/>
    <x v="1"/>
    <x v="0"/>
    <x v="0"/>
    <s v="Adams"/>
    <n v="648"/>
    <x v="1"/>
    <x v="0"/>
    <x v="0"/>
    <s v="Classification for District and Post-Season play (Football), Classification placement for post-season play (all other sports)"/>
    <s v="Baseball, Basketball, Cross Country, Football, Golf, Tennis, Track and Field, Wrestling"/>
    <s v="We do not have the same resources as a private small school in/or near a large city.  Once we get into the postseason we are at a huge competitive disadvantage against those teams.  "/>
    <s v="Basketball, Cross Country, Golf, Softball, Tennis, Track and Field, Volleyball"/>
    <s v="We do not have the same resources as a private small school in/or near a large city.  Once we get into the postseason we are at a huge competitive disadvantage against those teams."/>
    <x v="0"/>
    <s v="Baseball, Basketball, Cross Country, Football, Golf, Tennis, Track and Field, Wrestling"/>
    <s v="A few years ago we had a very talented group of boys.  They lost in the football playoffs to a private school.  They lost in the basketball playoffs to a private school.  They were kept out of state in some events to a private school.  Happens every year to a school like us.  "/>
    <s v="Basketball, Cross Country, Golf, Softball, Tennis, Track and Field, Volleyball"/>
    <s v="If it impacts one sport it impacts every sport that your school competes in.  I have seen inequity in every sport whether it is our school or another school like us.  Or maybe a school in our conference.  "/>
    <s v="No Impact"/>
    <s v="Some Impact"/>
    <s v="Significant Impact"/>
    <s v="Significant Impact"/>
    <s v="Significant Impact"/>
    <s v="Some Impact"/>
    <s v="Significant Impact"/>
    <s v="Some Impact"/>
    <s v="Some Impact"/>
    <s v="Significant Impact"/>
    <s v="Some Impact"/>
    <s v="Some Impact"/>
    <s v="Some Impact"/>
    <s v="Significant Impact"/>
    <m/>
    <m/>
    <x v="1"/>
    <m/>
    <s v="I would love to see some thing changed but the problem is that I don't know how that happens.  I look at possible solutions and they could work.  But they could also make things worse.  I am undecided because I have not seen or heard a solution that would level the playing field a little more.  "/>
    <s v="Agree"/>
    <s v="Agree"/>
    <s v="Strongly Disagree"/>
    <s v="Agree"/>
    <m/>
    <s v="Important"/>
    <m/>
    <s v="Strongly Disagree"/>
    <s v="Very important"/>
    <s v="Very important"/>
    <s v="Important"/>
    <s v="Important"/>
    <s v="Very important"/>
    <m/>
    <s v="Competitive scores, High participation rate, High support"/>
    <m/>
  </r>
  <r>
    <x v="2"/>
    <x v="2"/>
    <x v="0"/>
    <x v="0"/>
    <s v="Adams"/>
    <n v="648.9"/>
    <x v="1"/>
    <x v="0"/>
    <x v="0"/>
    <s v="Classification for District and Post-Season play (Football), Classification placement for post-season play (all other sports), Regular season play"/>
    <s v="Basketball, Football, Track and Field"/>
    <s v="Class A football consists of roughly 25-40 kids out for football.  Look at any parochial or &quot;growing&quot; suburban school in Class A and you will see close to 60 kids out.  That is a huge advantage.  "/>
    <m/>
    <m/>
    <x v="0"/>
    <s v="Basketball, Football, Track and Field"/>
    <s v="First time in close to 25 years Corning/Villisca/Southwest Valley has made the postseason play.  Only to get matched up with parochial Gehlen Catholic.  They bring well over the numbers we have, with kids who could be competing against Class 2 or 3A teams. "/>
    <m/>
    <m/>
    <s v="Significant Impact"/>
    <s v="Some Impact"/>
    <s v="Some Impact"/>
    <s v="Significant Impact"/>
    <s v="Significant Impact"/>
    <s v="Significant Impact"/>
    <s v="Significant Impact"/>
    <s v="Some Impact"/>
    <s v="Some Impact"/>
    <s v="Significant Impact"/>
    <s v="Significant Impact"/>
    <s v="No Impact"/>
    <s v="No Impact"/>
    <s v="Some Impact"/>
    <s v="No Impact"/>
    <m/>
    <x v="0"/>
    <s v="Apply a combination of socio-economic, open enrollment and success calculation to enrollment, For boys sports, count only boys in the BEDS number; for girls sports, count only girls in the BEDS number."/>
    <m/>
    <s v="Agree"/>
    <s v="Agree"/>
    <s v="Strongly agree"/>
    <s v="Strongly agree"/>
    <m/>
    <s v="Very important"/>
    <m/>
    <s v="Strongly agree"/>
    <s v="Very important"/>
    <s v="Very important"/>
    <s v="Very important"/>
    <s v="Important"/>
    <s v="Important"/>
    <s v="Neutral"/>
    <s v="High participation rate, close scores, performing well academically. "/>
    <m/>
  </r>
  <r>
    <x v="3"/>
    <x v="3"/>
    <x v="0"/>
    <x v="0"/>
    <s v="Adams"/>
    <n v="648.9"/>
    <x v="1"/>
    <x v="0"/>
    <x v="0"/>
    <s v="Classification placement for post-season play (all other sports)"/>
    <s v="Baseball, Basketball, Football, Track and Field"/>
    <s v="Parochial schools in urban areas playing smaller rural areas is not fair. "/>
    <s v="Basketball, Softball, Track and Field, Volleyball"/>
    <m/>
    <x v="1"/>
    <m/>
    <m/>
    <m/>
    <m/>
    <s v="No Impact"/>
    <s v="No Impact"/>
    <s v="Some Impact"/>
    <s v="Significant Impact"/>
    <s v="Significant Impact"/>
    <s v="Significant Impact"/>
    <s v="Significant Impact"/>
    <s v="Some Impact"/>
    <s v="No Impact"/>
    <s v="Significant Impact"/>
    <s v="Significant Impact"/>
    <s v="Significant Impact"/>
    <s v="No Impact"/>
    <s v="Significant Impact"/>
    <s v="No Impact"/>
    <m/>
    <x v="0"/>
    <s v="Apply an adjustment to private/parochial/independent schools only, For boys sports, count only boys in the BEDS number; for girls sports, count only girls in the BEDS number."/>
    <m/>
    <s v="Agree"/>
    <s v="Agree"/>
    <s v="Agree"/>
    <s v="Agree"/>
    <m/>
    <s v="Very important"/>
    <m/>
    <s v="Agree"/>
    <s v="Very important"/>
    <s v="Very important"/>
    <s v="Neutral"/>
    <s v="Neutral"/>
    <s v="Unimportant"/>
    <m/>
    <s v="academics, participation, sportsmanship"/>
    <m/>
  </r>
  <r>
    <x v="4"/>
    <x v="1"/>
    <x v="0"/>
    <x v="1"/>
    <s v="Allamakee"/>
    <n v="102"/>
    <x v="2"/>
    <x v="0"/>
    <x v="1"/>
    <m/>
    <m/>
    <m/>
    <m/>
    <m/>
    <x v="2"/>
    <m/>
    <m/>
    <m/>
    <m/>
    <s v="Not sure"/>
    <s v="Significant Impact"/>
    <s v="Not sure"/>
    <s v="Significant Impact"/>
    <s v="Some Impact"/>
    <s v="Some Impact"/>
    <s v="Some Impact"/>
    <s v="Significant Impact"/>
    <s v="Some Impact"/>
    <s v="Significant Impact"/>
    <s v="No Impact"/>
    <s v="Some Impact"/>
    <s v="Some Impact"/>
    <s v="Significant Impact"/>
    <m/>
    <m/>
    <x v="0"/>
    <s v="Apply an open enrollment calculation to enrollment, Apply an adjustment to private/parochial/independent schools only, For boys sports, count only boys in the BEDS number; for girls sports, count only girls in the BEDS number."/>
    <s v="An open enrollment calculation would be interesting to pull off, since (in theory) the student would be open enrolling for academic/social reasons. A success calculation could be detrimental to smaller schools, who sometimes have a strong class come through to drive up their success number."/>
    <s v="Agree"/>
    <s v="Agree"/>
    <s v="Disagree"/>
    <s v="Agree"/>
    <m/>
    <s v="Neutral"/>
    <s v="Enjoyable athletic experience and becoming better people (not a huge priority, would like it to be)"/>
    <s v="Disagree"/>
    <s v="Important"/>
    <s v="Very important"/>
    <s v="Important"/>
    <s v="Important"/>
    <s v="Important"/>
    <s v="Neutral"/>
    <s v="High student body and community support/involvement/pride, high participation rate, winning and losing"/>
    <m/>
  </r>
  <r>
    <x v="5"/>
    <x v="2"/>
    <x v="0"/>
    <x v="1"/>
    <s v="Allamakee"/>
    <n v="276"/>
    <x v="3"/>
    <x v="0"/>
    <x v="2"/>
    <m/>
    <m/>
    <m/>
    <m/>
    <m/>
    <x v="2"/>
    <m/>
    <m/>
    <m/>
    <m/>
    <s v="No Impact"/>
    <s v="No Impact"/>
    <s v="No Impact"/>
    <s v="Significant Impact"/>
    <s v="Some Impact"/>
    <s v="No Impact"/>
    <s v="No Impact"/>
    <s v="No Impact"/>
    <s v="No Impact"/>
    <s v="No Impact"/>
    <s v="No Impact"/>
    <s v="No Impact"/>
    <s v="No Impact"/>
    <s v="No Impact"/>
    <m/>
    <m/>
    <x v="2"/>
    <m/>
    <m/>
    <s v="Agree"/>
    <s v="Agree"/>
    <s v="Agree"/>
    <s v="Agree"/>
    <m/>
    <s v="Very important"/>
    <m/>
    <s v="Agree"/>
    <s v="Very important"/>
    <s v="Very important"/>
    <s v="Neutral"/>
    <s v="Important"/>
    <s v="Important"/>
    <m/>
    <s v="Athletes performing well academically, High Participation rate, High Study body and community support.  "/>
    <m/>
  </r>
  <r>
    <x v="6"/>
    <x v="3"/>
    <x v="0"/>
    <x v="1"/>
    <s v="Allamakee "/>
    <n v="757.98"/>
    <x v="4"/>
    <x v="0"/>
    <x v="0"/>
    <s v="Classification for District and Post-Season play (Football), Classification placement for post-season play (all other sports), Regular season play"/>
    <s v="Baseball, Basketball, Cross Country, Football, Soccer, Track and Field, Wrestling"/>
    <m/>
    <s v="Basketball, Cross Country, Softball, Track and Field, Volleyball"/>
    <m/>
    <x v="0"/>
    <s v="Baseball, Basketball, Cross Country, Football, Track and Field, Wrestling"/>
    <m/>
    <s v="Basketball, Cross Country, Softball, Track and Field, Volleyball"/>
    <m/>
    <s v="Some Impact"/>
    <s v="Significant Impact"/>
    <s v="No Impact"/>
    <s v="Significant Impact"/>
    <s v="Significant Impact"/>
    <s v="No Impact"/>
    <s v="Significant Impact"/>
    <s v="Significant Impact"/>
    <s v="Some Impact"/>
    <s v="Some Impact"/>
    <s v="Significant Impact"/>
    <s v="No Impact"/>
    <s v="Some Impact"/>
    <s v="Significant Impact"/>
    <m/>
    <m/>
    <x v="0"/>
    <s v="Apply an adjustment to private/parochial/independent schools only, Apply a combination of socio-economic, open enrollment and success calculation to enrollment"/>
    <s v="Ultimately, this is a money issue, parents with money are going to do the extra things to help their kids get better. "/>
    <s v="Strongly Disagree"/>
    <s v="Strongly Disagree"/>
    <s v="Strongly agree"/>
    <s v="Strongly agree"/>
    <m/>
    <s v="Important"/>
    <m/>
    <s v="Agree"/>
    <s v="Important"/>
    <s v="Important"/>
    <s v="Important"/>
    <s v="Important"/>
    <s v="Neutral"/>
    <m/>
    <s v="participation, community support, number of championships "/>
    <m/>
  </r>
  <r>
    <x v="7"/>
    <x v="3"/>
    <x v="0"/>
    <x v="2"/>
    <s v="Appanoose"/>
    <n v="41"/>
    <x v="5"/>
    <x v="0"/>
    <x v="0"/>
    <s v="Classification for District and Post-Season play (Football), Classification placement for post-season play (all other sports), Regular season play"/>
    <s v="Baseball, Basketball, Football"/>
    <m/>
    <s v="Basketball, Softball, Volleyball"/>
    <m/>
    <x v="2"/>
    <m/>
    <m/>
    <m/>
    <m/>
    <s v="Not sure"/>
    <s v="Significant Impact"/>
    <s v="Significant Impact"/>
    <s v="Significant Impact"/>
    <s v="Significant Impact"/>
    <s v="Significant Impact"/>
    <s v="Significant Impact"/>
    <s v="Significant Impact"/>
    <s v="Significant Impact"/>
    <s v="Significant Impact"/>
    <s v="Not sure"/>
    <s v="Significant Impact"/>
    <s v="Not sure"/>
    <s v="Significant Impact"/>
    <m/>
    <m/>
    <x v="0"/>
    <s v="Apply a combination of socio-economic, open enrollment and success calculation to enrollment"/>
    <m/>
    <s v="Agree"/>
    <s v="Agree"/>
    <s v="Agree"/>
    <s v="Agree"/>
    <m/>
    <s v="Important"/>
    <m/>
    <s v="Agree"/>
    <s v="Very important"/>
    <s v="Very important"/>
    <s v="Unimportant"/>
    <s v="Unimportant"/>
    <s v="Very important"/>
    <m/>
    <s v="Close scores, high participation rate, community support"/>
    <m/>
  </r>
  <r>
    <x v="8"/>
    <x v="3"/>
    <x v="0"/>
    <x v="2"/>
    <s v="Appanoose"/>
    <n v="96"/>
    <x v="6"/>
    <x v="0"/>
    <x v="0"/>
    <s v="Classification for District and Post-Season play (Football), Classification placement for post-season play (all other sports)"/>
    <s v="Basketball, Football, Track and Field, Wrestling"/>
    <s v="Most inequity comes from rural vs suburban or all schools vs Private who recruit. "/>
    <s v="Basketball, Track and Field, Volleyball"/>
    <s v="Most inequity comes from rural vs suburban or all schools vs Private who recruit. "/>
    <x v="0"/>
    <s v="Basketball, Football, Track and Field, Wrestling"/>
    <s v="Student participation has dropped. School spirit lacks from not having a chance with some schools.  Most inequity comes from rural vs suburban or all schools vs Private who recruit. Some students move or open enroll to the dominating schools."/>
    <s v="Basketball, Track and Field, Volleyball"/>
    <s v="Student participation has dropped. School spirit lacks from not having a chance with some schools.  Most inequity comes from rural vs suburban or all schools vs Private who recruit. Some students move or open enroll to the dominating schools."/>
    <s v="Some Impact"/>
    <s v="Some Impact"/>
    <s v="Significant Impact"/>
    <s v="Significant Impact"/>
    <s v="Significant Impact"/>
    <s v="Significant Impact"/>
    <s v="Significant Impact"/>
    <s v="Some Impact"/>
    <s v="Some Impact"/>
    <s v="Some Impact"/>
    <s v="Some Impact"/>
    <s v="Significant Impact"/>
    <s v="No Impact"/>
    <s v="Some Impact"/>
    <m/>
    <s v="Student participation has dropped. School spirit lacks from not having a chance with some schools.  Most inequity comes from rural vs suburban or all schools vs Private who recruit. Some students move or open enroll to the dominating schools."/>
    <x v="0"/>
    <s v="Apply a socio-economic calculation to enrollment, Apply an open enrollment calculation to enrollment, Apply an adjustment to private/parochial/independent schools only, Apply a combination of socio-economic and open enrollment calculation to enrollment, Apply a combination of socio-economic and success calculation to enrollment, Apply a combination of socio-economic, open enrollment and success calculation to enrollment"/>
    <s v="The Private sector has always been an issue we have not had the courage to address.  I KNOW many of them do recruit and go after students for their programs.  It is so obvious with their won/lost records with public schools and at the state tournament level.  "/>
    <s v="Disagree"/>
    <s v="Disagree"/>
    <s v="Strongly agree"/>
    <s v="Strongly agree"/>
    <s v="In our area we would share more with districts that do not offer or have enough players to field a team but if we were to share it puts us in another class so we say no and the students of that district now do not have the opportunity to participate at all. "/>
    <s v="Important"/>
    <s v="Not getting pounded week after week.  "/>
    <s v="Strongly Disagree"/>
    <s v="Important"/>
    <s v="Very important"/>
    <s v="Important"/>
    <s v="Important"/>
    <s v="Very important"/>
    <m/>
    <s v="TO many game in football are becoming so lop sided.  Maybe two classes in 8 man."/>
    <m/>
  </r>
  <r>
    <x v="9"/>
    <x v="2"/>
    <x v="0"/>
    <x v="2"/>
    <s v="Appanoose"/>
    <n v="114"/>
    <x v="7"/>
    <x v="0"/>
    <x v="0"/>
    <s v="Regular season play"/>
    <s v="Baseball, Basketball, Bowling, Football, Golf, Soccer, Swimming, Tennis, Track and Field, Wrestling"/>
    <m/>
    <s v="Basketball, Golf, Soccer, Softball, Swimming and Diving, Tennis, Track and Field, Volleyball"/>
    <m/>
    <x v="0"/>
    <s v="Baseball, Basketball, Football, Golf, Soccer, Swimming, Tennis, Track and Field, Wrestling"/>
    <m/>
    <s v="Basketball, Cross Country, Golf, Soccer, Softball, Swimming and Diving, Tennis, Volleyball"/>
    <m/>
    <s v="No Impact"/>
    <s v="Some Impact"/>
    <s v="No Impact"/>
    <s v="Significant Impact"/>
    <s v="Significant Impact"/>
    <s v="Some Impact"/>
    <s v="No Impact"/>
    <s v="Significant Impact"/>
    <s v="Significant Impact"/>
    <s v="Some Impact"/>
    <s v="Some Impact"/>
    <s v="No Impact"/>
    <s v="No Impact"/>
    <s v="Significant Impact"/>
    <m/>
    <m/>
    <x v="0"/>
    <s v="Apply a socio-economic calculation to enrollment"/>
    <m/>
    <s v="Disagree"/>
    <s v="Disagree"/>
    <s v="No opinion"/>
    <s v="Agree"/>
    <m/>
    <s v="Very important"/>
    <m/>
    <s v="Agree"/>
    <s v="Very important"/>
    <s v="Very important"/>
    <s v="Very important"/>
    <s v="Important"/>
    <s v="Important"/>
    <m/>
    <s v="academics, community support, participation rate"/>
    <m/>
  </r>
  <r>
    <x v="10"/>
    <x v="2"/>
    <x v="0"/>
    <x v="2"/>
    <s v="Appanoose"/>
    <n v="175"/>
    <x v="8"/>
    <x v="0"/>
    <x v="0"/>
    <s v="Classification placement for post-season play (all other sports), Regular season play"/>
    <s v="Baseball, Basketball, Football"/>
    <s v="private schools should be required to play at least 1 class up in all sports-   larger schools should not  be playing 8 man football. -  if you have 30 plus kids on the sideline, you've got enough for 11 man"/>
    <s v="Basketball, Softball, Volleyball"/>
    <s v="private schools should be required to play at least 1 class up in all sports- "/>
    <x v="0"/>
    <s v="Baseball, Basketball"/>
    <s v="Private school running up the score in basketball - games not competitive due to open recruiting of players"/>
    <s v="Basketball, Softball"/>
    <s v="Private school running up the score in basketball - games not competitive due to open recruiting of players"/>
    <s v="No Impact"/>
    <s v="Some Impact"/>
    <s v="Some Impact"/>
    <s v="Significant Impact"/>
    <s v="Significant Impact"/>
    <s v="Significant Impact"/>
    <s v="Significant Impact"/>
    <s v="Some Impact"/>
    <s v="No Impact"/>
    <s v="Some Impact"/>
    <s v="No Impact"/>
    <s v="Significant Impact"/>
    <s v="No Impact"/>
    <s v="Some Impact"/>
    <m/>
    <m/>
    <x v="0"/>
    <s v="Apply an open enrollment calculation to enrollment, Apply an adjustment to private/parochial/independent schools only, Apply a combination of socio-economic and open enrollment calculation to enrollment, For boys sports, count only boys in the BEDS number; for girls sports, count only girls in the BEDS number."/>
    <m/>
    <s v="Disagree"/>
    <s v="Disagree"/>
    <s v="Agree"/>
    <s v="Strongly agree"/>
    <m/>
    <s v="Very important"/>
    <m/>
    <s v="Agree"/>
    <s v="Very important"/>
    <s v="Important"/>
    <s v="Neutral"/>
    <s v="Neutral"/>
    <s v="Very important"/>
    <m/>
    <s v="Athletes performing well academically, Relatively close scores of contest , high participation rate"/>
    <m/>
  </r>
  <r>
    <x v="11"/>
    <x v="2"/>
    <x v="0"/>
    <x v="2"/>
    <s v="Appanoose"/>
    <n v="300"/>
    <x v="9"/>
    <x v="0"/>
    <x v="0"/>
    <s v="Classification for District and Post-Season play (Football), Classification placement for post-season play (all other sports)"/>
    <s v="Baseball, Basketball, Cross Country, Football, Soccer, Tennis, Track and Field, Wrestling"/>
    <s v="Suburban schools have the advantage over urban &amp; rural districts, especially isolated rural districts.  Private schools have an advantage over public, especially when it comes to small class;such as Iowa City Regina, Don Bosco, Davenport Assumption, etc, when they are located in or near urban areas"/>
    <s v="Basketball, Cross Country, Golf, Soccer, Softball, Tennis, Track and Field, Volleyball"/>
    <s v="Suburban schools have the advantage over urban &amp; rural districts, especially isolated rural districts.  Private schools have an advantage over public, especially when it comes to small class;such as Iowa City Regina, Don Bosco, Davenport Assumption, etc, when they are located in or near urban areas"/>
    <x v="0"/>
    <s v="Baseball, Basketball, Cross Country, Football, Soccer, Tennis, Track and Field, Wrestling"/>
    <s v="Suburban schools have the advantage over urban &amp; rural districts, especially isolated rural districts.  Private schools have an advantage over public, especially when it comes to small class;such as Iowa City Regina, Don Bosco, Davenport Assumption, etc, when they are located in or near urban areas"/>
    <s v="Basketball, Cross Country, Golf, Soccer, Softball, Tennis, Track and Field, Volleyball"/>
    <s v="Suburban schools have the advantage over urban &amp; rural districts, especially isolated rural districts.  Private schools have an advantage over public, especially when it comes to small class;such as Iowa City Regina, Don Bosco, Davenport Assumption, etc, when they are located in or near urban areas"/>
    <s v="Some Impact"/>
    <s v="No Impact"/>
    <s v="No Impact"/>
    <s v="Significant Impact"/>
    <s v="Significant Impact"/>
    <s v="Significant Impact"/>
    <s v="Significant Impact"/>
    <s v="Some Impact"/>
    <s v="Some Impact"/>
    <s v="Significant Impact"/>
    <s v="Some Impact"/>
    <s v="Significant Impact"/>
    <s v="No Impact"/>
    <s v="Some Impact"/>
    <s v="Not sure"/>
    <s v="Suburban schools have the advantage over urban &amp; rural districts, especially isolated rural districts.  Private schools have an advantage over public, especially when it comes to small class;such as Iowa City Regina, Don Bosco, Davenport Assumption, etc, when they are located in or near urban areas"/>
    <x v="0"/>
    <s v="Apply a combination of socio-economic, open enrollment and success calculation to enrollment"/>
    <m/>
    <s v="Agree"/>
    <s v="Agree"/>
    <s v="Strongly agree"/>
    <s v="Strongly agree"/>
    <m/>
    <s v="Very important"/>
    <m/>
    <s v="Disagree"/>
    <s v="Very important"/>
    <s v="Very important"/>
    <s v="Neutral"/>
    <s v="Important"/>
    <s v="Very important"/>
    <m/>
    <s v="Academics, Winning and Losing, Close Scores"/>
    <m/>
  </r>
  <r>
    <x v="12"/>
    <x v="1"/>
    <x v="0"/>
    <x v="0"/>
    <s v="Audubon"/>
    <n v="114"/>
    <x v="10"/>
    <x v="0"/>
    <x v="0"/>
    <s v="Classification for District and Post-Season play (Football), Classification placement for post-season play (all other sports)"/>
    <s v="Baseball, Basketball, Football, Track and Field, Wrestling"/>
    <s v="Using strictly enrollment favors suburban schools with low free &amp; reduced %, private schools who can limit enrollment, &amp; affluent communities who can boast new facilities which leads to increased open enrollment in. It's not a coincidence that Don Bosco dominates 8 player FB for example."/>
    <s v="Basketball, Softball, Track and Field, Volleyball"/>
    <s v="Using strictly enrollment favors suburban schools with low free &amp; reduced %, private schools who can limit enrollment, &amp; affluent communities who can boast new facilities which leads to increased open enrollment in. It's not a coincidence that Treynor &amp; Van Meter have success in many sports."/>
    <x v="0"/>
    <s v="Baseball, Basketball, Football, Track and Field, Wrestling"/>
    <s v="We had to play Remsen St Mary's in state football in a year where they had multiple athletes enroll in to play football (&amp; other sports) after starting HS at various other schools &amp; states. In baseball the 1A field is full of private schools with baseball success-Newman, Don Bosco, St Mary's, etc. "/>
    <m/>
    <s v="The majority of inequity seems to be happening in boys sports, but I also am more familiar with the boys side since I am a boys coach. The one thing I think the girls union does a MUCH better job with is they use their own rankings and try to separate ranked teams for postseason play. "/>
    <s v="Significant Impact"/>
    <s v="Some Impact"/>
    <s v="Significant Impact"/>
    <s v="Significant Impact"/>
    <s v="Significant Impact"/>
    <s v="Significant Impact"/>
    <s v="Significant Impact"/>
    <s v="Some Impact"/>
    <s v="No Impact"/>
    <s v="Some Impact"/>
    <s v="No Impact"/>
    <s v="Not sure"/>
    <s v="Not sure"/>
    <s v="Not sure"/>
    <s v="Not sure"/>
    <s v="private schools having a way higher % of their BEDS participating in athletics, private schools not having many SPED students and low free &amp; reduced %, suburban schools bringing in athletes via open enrollment, IHSAA not using their own rankings &amp; thus relying on geography for postseason pairings"/>
    <x v="0"/>
    <s v="Apply a socio-economic calculation to enrollment, Apply an open enrollment calculation to enrollment, Apply an adjustment to private/parochial/independent schools only, Apply a combination of socio-economic and open enrollment calculation to enrollment"/>
    <s v="Success is so hard to defines so I'd avoid that. I think the bigger issues are open enrollment &amp; SES. I think private schools need a multiplier since they rarely have any SPED students. I also think the IHSAA &amp; IGHSAU need to get on the same page using rankings systems for postseason bracketing. "/>
    <s v="No opinion"/>
    <s v="No opinion"/>
    <s v="No opinion"/>
    <s v="Agree"/>
    <m/>
    <s v="Unimportant"/>
    <m/>
    <s v="No opinion"/>
    <s v="Important"/>
    <s v="Unimportant"/>
    <s v="Very important"/>
    <s v="Very important"/>
    <s v="Important"/>
    <s v="Very unimportant"/>
    <s v="1. Championships 2. Winning &amp; Losing 3. Margin of victory"/>
    <m/>
  </r>
  <r>
    <x v="13"/>
    <x v="3"/>
    <x v="0"/>
    <x v="0"/>
    <s v="Audubon"/>
    <n v="114"/>
    <x v="10"/>
    <x v="0"/>
    <x v="0"/>
    <s v="Classification for District and Post-Season play (Football), Classification placement for post-season play (all other sports)"/>
    <s v="Baseball, Basketball, Football, Track and Field, Wrestling"/>
    <m/>
    <s v="Basketball, Softball, Track and Field, Volleyball"/>
    <m/>
    <x v="0"/>
    <s v="Baseball, Basketball, Football, Track and Field, Wrestling"/>
    <m/>
    <s v="Basketball, Softball, Track and Field, Volleyball"/>
    <m/>
    <s v="Some Impact"/>
    <s v="Some Impact"/>
    <s v="Some Impact"/>
    <s v="Some Impact"/>
    <s v="Some Impact"/>
    <s v="Some Impact"/>
    <s v="Significant Impact"/>
    <s v="Some Impact"/>
    <s v="Some Impact"/>
    <s v="Some Impact"/>
    <s v="No Impact"/>
    <s v="Some Impact"/>
    <s v="No Impact"/>
    <s v="Some Impact"/>
    <m/>
    <m/>
    <x v="0"/>
    <s v="Apply a socio-economic calculation to enrollment, Apply an adjustment to private/parochial/independent schools only"/>
    <m/>
    <s v="Agree"/>
    <s v="Agree"/>
    <s v="No opinion"/>
    <s v="No opinion"/>
    <m/>
    <s v="Important"/>
    <m/>
    <s v="No opinion"/>
    <s v="Important"/>
    <s v="Important"/>
    <s v="Unimportant"/>
    <s v="Neutral"/>
    <s v="Neutral"/>
    <m/>
    <s v="academic performance, participation rate, student/community support and price"/>
    <m/>
  </r>
  <r>
    <x v="14"/>
    <x v="3"/>
    <x v="0"/>
    <x v="2"/>
    <s v="Benton"/>
    <n v="120"/>
    <x v="11"/>
    <x v="0"/>
    <x v="0"/>
    <s v="Classification for District and Post-Season play (Football), Classification placement for post-season play (all other sports)"/>
    <s v="Baseball, Basketball, Football"/>
    <s v="Small Privates schools near larger population centers are able to &quot;find&quot; athletes year after year.  Their success rate is disproportionate to the success rate they should achieve based percentage of private schools.  This is also obvious in the fact these schools compete with 3A schools and win."/>
    <s v="Basketball, Volleyball"/>
    <s v="Same answer as boys.  Private school advantage.  Bump them up a class."/>
    <x v="0"/>
    <s v="Baseball, Basketball, Football"/>
    <s v="Teams that should place in state do not because they are competing against private schools who &quot;find&quot; nee athletes every year.  They should be bumped up a class.  There is no equity in what has occurred the last 20 years with what private schools are allowed to do."/>
    <s v="Basketball, Volleyball"/>
    <s v="Same as boys.  Private schools should be bumped up a class."/>
    <s v="No Impact"/>
    <s v="Some Impact"/>
    <s v="No Impact"/>
    <s v="Some Impact"/>
    <s v="Some Impact"/>
    <s v="Some Impact"/>
    <s v="Significant Impact"/>
    <s v="Some Impact"/>
    <s v="No Impact"/>
    <s v="Some Impact"/>
    <s v="No Impact"/>
    <s v="Significant Impact"/>
    <s v="No Impact"/>
    <s v="Some Impact"/>
    <s v="No Impact"/>
    <m/>
    <x v="0"/>
    <s v="Apply an adjustment to private/parochial/independent schools only"/>
    <s v="The obvious equity issue for years has been allowing private schools to funnel kids from large population centers and having a huge advantage every year with their ability to &quot;find&quot; players.  The numbers support this."/>
    <s v="Agree"/>
    <s v="Agree"/>
    <s v="Disagree"/>
    <s v="Agree"/>
    <m/>
    <s v="Very important"/>
    <m/>
    <s v="Disagree"/>
    <s v="Very important"/>
    <s v="Very important"/>
    <s v="Important"/>
    <s v="Important"/>
    <s v="Unimportant"/>
    <s v="Neutral"/>
    <s v="The three listed as very important."/>
    <m/>
  </r>
  <r>
    <x v="15"/>
    <x v="1"/>
    <x v="0"/>
    <x v="2"/>
    <s v="Benton"/>
    <n v="129"/>
    <x v="11"/>
    <x v="0"/>
    <x v="0"/>
    <s v="Classification for District and Post-Season play (Football), Classification placement for post-season play (all other sports), Regular season play"/>
    <s v="Baseball, Basketball, Cross Country, Football, Golf, Track and Field"/>
    <s v="Most small, rural public schools in Iowa feel strongly that private schools have an unfair advantage that are located in URBAN areas.  There is no debating that 1A private school has a larger pool of kids to draw from than a small rural public school.    "/>
    <s v="Basketball, Cross Country, Golf, Softball, Track and Field, Volleyball"/>
    <s v="This is a continuation of my response to the boys question...We are geographically limited to who are students are in small, rural public schools.  Private schools in urban areas have many more students to potentially enroll without penalty.  "/>
    <x v="0"/>
    <s v="Baseball, Basketball, Cross Country, Football, Golf, Track and Field"/>
    <m/>
    <s v="Basketball, Cross Country, Golf, Softball, Track and Field, Volleyball"/>
    <m/>
    <s v="No Impact"/>
    <s v="Some Impact"/>
    <s v="No Impact"/>
    <s v="Significant Impact"/>
    <s v="No Impact"/>
    <s v="Significant Impact"/>
    <s v="Significant Impact"/>
    <s v="Some Impact"/>
    <s v="Some Impact"/>
    <s v="Some Impact"/>
    <s v="No Impact"/>
    <s v="Significant Impact"/>
    <s v="Significant Impact"/>
    <s v="Significant Impact"/>
    <m/>
    <m/>
    <x v="0"/>
    <s v="Apply an adjustment to private/parochial/independent schools only"/>
    <m/>
    <s v="Strongly agree"/>
    <s v="No opinion"/>
    <s v="No opinion"/>
    <s v="Strongly agree"/>
    <m/>
    <s v="Important"/>
    <m/>
    <s v="No opinion"/>
    <s v="Very important"/>
    <s v="Very important"/>
    <s v="Important"/>
    <s v="Important"/>
    <s v="Very important"/>
    <m/>
    <s v="Close scores, high student body &amp; community support &amp; high participation"/>
    <m/>
  </r>
  <r>
    <x v="16"/>
    <x v="2"/>
    <x v="0"/>
    <x v="1"/>
    <s v="Benton"/>
    <n v="352"/>
    <x v="12"/>
    <x v="0"/>
    <x v="0"/>
    <s v="Classification for District and Post-Season play (Football), Classification placement for post-season play (all other sports)"/>
    <s v="Baseball, Basketball, Football, Soccer, Track and Field, Wrestling"/>
    <m/>
    <s v="Basketball, Soccer, Softball, Track and Field, Volleyball"/>
    <m/>
    <x v="0"/>
    <s v="Basketball, Football"/>
    <s v="Boys and Girls district basketball assignments.  Over the last couple of years our school has been seeded with schools who play in a 4A conference and have more opportunities with clubs and financials than what many of our students have. "/>
    <s v="Basketball, Soccer, Softball, Track and Field, Volleyball"/>
    <s v="Boys and Girls district basketball assignments.  Over the last couple of years our school has been seeded with schools who play in a 4A conference and have more opportunities with clubs and financials than what many of our students have. "/>
    <s v="Some Impact"/>
    <s v="Significant Impact"/>
    <s v="Significant Impact"/>
    <s v="No Impact"/>
    <s v="Significant Impact"/>
    <s v="Some Impact"/>
    <s v="Significant Impact"/>
    <s v="Significant Impact"/>
    <s v="Significant Impact"/>
    <s v="Significant Impact"/>
    <s v="Some Impact"/>
    <s v="Some Impact"/>
    <s v="Some Impact"/>
    <s v="Some Impact"/>
    <s v="Not sure"/>
    <m/>
    <x v="1"/>
    <s v="Apply a socio-economic calculation to enrollment, Apply a combination of socio-economic and success calculation to enrollment"/>
    <m/>
    <s v="Agree"/>
    <s v="Agree"/>
    <s v="No opinion"/>
    <s v="No opinion"/>
    <m/>
    <s v="Important"/>
    <m/>
    <s v="No opinion"/>
    <s v="Very important"/>
    <s v="Important"/>
    <s v="Important"/>
    <s v="Neutral"/>
    <s v="Important"/>
    <s v="Neutral"/>
    <s v="High participation, competitive games, &amp; community involvement"/>
    <m/>
  </r>
  <r>
    <x v="17"/>
    <x v="1"/>
    <x v="0"/>
    <x v="1"/>
    <s v="Benton"/>
    <n v="381"/>
    <x v="13"/>
    <x v="0"/>
    <x v="0"/>
    <s v="Classification for District and Post-Season play (Football), Classification placement for post-season play (all other sports), Regular season play"/>
    <s v="Basketball, Football"/>
    <s v="Football is toughest.We have mid 350's for BED's with potential of playing teams next year with 2X our enrollment.Throw in a private with little to no free and reduced kids...no special education, etc. There are huge advantages for private schools. We are not complaining and try to be competitive."/>
    <m/>
    <s v="I like the extra class that was added."/>
    <x v="0"/>
    <s v="Basketball, Football"/>
    <s v="I know football has six classes already. 3A has big spread in regards to numbers. There are 3A schools competing against schools with double the enrollment."/>
    <m/>
    <m/>
    <s v="Significant Impact"/>
    <s v="Some Impact"/>
    <s v="Some Impact"/>
    <s v="Significant Impact"/>
    <s v="Significant Impact"/>
    <s v="Some Impact"/>
    <s v="Significant Impact"/>
    <s v="Some Impact"/>
    <s v="No Impact"/>
    <s v="Some Impact"/>
    <s v="Significant Impact"/>
    <s v="Not sure"/>
    <s v="No Impact"/>
    <s v="No Impact"/>
    <s v="Not sure"/>
    <s v="I think the state does a great job with schedules and post season. We dropped down to 2A for the first time ever for football and there is a world of difference. We can compete with most 2A schools. When we compete against teams that have 150+ to twice our BED's, that gets tough."/>
    <x v="0"/>
    <s v="Add a classification to all state tournament competitions, Apply an adjustment to private/parochial/independent schools only, Apply a combination of socio-economic, open enrollment and success calculation to enrollment"/>
    <s v="I know tough and easier said than done...but 3A is big spread in BED's. 300+ kids playing teams with over 700. We are rural from eight towns spread out over three counties. Transportation and travel makes things unique. looking at the success of private schools vs public schools is needed."/>
    <s v="No opinion"/>
    <s v="No opinion"/>
    <s v="Strongly agree"/>
    <s v="Strongly agree"/>
    <m/>
    <s v="Very important"/>
    <m/>
    <s v="Agree"/>
    <s v="Very important"/>
    <s v="Very important"/>
    <s v="Important"/>
    <s v="Important"/>
    <s v="Important"/>
    <m/>
    <s v="Participation, Academic success,pride/involvement/support"/>
    <m/>
  </r>
  <r>
    <x v="18"/>
    <x v="3"/>
    <x v="0"/>
    <x v="1"/>
    <s v="Benton"/>
    <n v="381"/>
    <x v="14"/>
    <x v="0"/>
    <x v="0"/>
    <s v="Classification for District and Post-Season play (Football), Classification placement for post-season play (all other sports), Regular season play"/>
    <s v="Baseball, Basketball, Cross Country, Football, Golf, Soccer, Swimming, Tennis, Track and Field, Wrestling"/>
    <m/>
    <s v="Basketball, Cross Country, Golf, Soccer, Softball, Swimming and Diving, Tennis, Track and Field, Volleyball"/>
    <m/>
    <x v="0"/>
    <s v="Baseball, Basketball, Cross Country, Football, Track and Field, Wrestling"/>
    <s v="School districts who &quot;recruit&quot; and have the option to gain substantial open enrollment due to their demographic location to numerous other area schools, private and parochial schools who recruit or market to increase enrollment with students who excel competitively have an unfair advantage.  "/>
    <s v="Basketball, Cross Country, Softball, Volleyball"/>
    <s v="Same as above"/>
    <s v="Some Impact"/>
    <s v="Some Impact"/>
    <s v="Significant Impact"/>
    <s v="Significant Impact"/>
    <s v="Some Impact"/>
    <s v="Significant Impact"/>
    <s v="Significant Impact"/>
    <s v="Some Impact"/>
    <s v="Some Impact"/>
    <s v="Some Impact"/>
    <s v="Some Impact"/>
    <s v="Some Impact"/>
    <s v="No Impact"/>
    <s v="Some Impact"/>
    <m/>
    <s v="Public schools compete with students who they have.  Private and parochial schools compete with who they can go &quot;get&quot;.  I believe private and parochial schools should play up a class during the season and post-season.  _x000a_Schools who gain more than 20% from open enrollment should do the same.  "/>
    <x v="0"/>
    <s v="Add a classification to all state tournament competitions, Apply a socio-economic calculation to enrollment, Apply an open enrollment calculation to enrollment, Apply a combination of socio-economic and open enrollment calculation to enrollment"/>
    <s v="Already stated"/>
    <s v="No opinion"/>
    <s v="No opinion"/>
    <s v="Agree"/>
    <s v="Agree"/>
    <m/>
    <s v="Very important"/>
    <s v="Student pride, relationships between students and coaches, coaching philosophy"/>
    <s v="Disagree"/>
    <s v="Important"/>
    <s v="Important"/>
    <s v="Neutral"/>
    <s v="Neutral"/>
    <s v="Important"/>
    <s v="Important"/>
    <s v="Pride comes from a number of factors, not just winning.  However- equity plays into this.  High student body and community support/pride.  High participate rate, and relatively close scores of contests.  "/>
    <m/>
  </r>
  <r>
    <x v="19"/>
    <x v="3"/>
    <x v="0"/>
    <x v="1"/>
    <s v="Benton"/>
    <n v="1522.3"/>
    <x v="12"/>
    <x v="0"/>
    <x v="0"/>
    <s v="Classification for District and Post-Season play (Football), Classification placement for post-season play (all other sports), Regular season play"/>
    <s v="Baseball, Basketball, Cross Country, Football, Soccer, Track and Field, Wrestling"/>
    <m/>
    <s v="Basketball, Cross Country, Golf, Soccer, Softball, Swimming and Diving, Track and Field, Volleyball"/>
    <m/>
    <x v="0"/>
    <s v="Baseball, Basketball, Cross Country, Football, Track and Field, Wrestling"/>
    <m/>
    <s v="Basketball, Cross Country, Golf, Soccer, Softball, Swimming and Diving, Track and Field, Volleyball"/>
    <m/>
    <s v="Some Impact"/>
    <s v="Significant Impact"/>
    <s v="Significant Impact"/>
    <s v="Some Impact"/>
    <s v="Significant Impact"/>
    <s v="Some Impact"/>
    <s v="Significant Impact"/>
    <s v="Significant Impact"/>
    <s v="Significant Impact"/>
    <s v="Significant Impact"/>
    <s v="Not sure"/>
    <s v="Some Impact"/>
    <s v="Some Impact"/>
    <s v="Some Impact"/>
    <s v="Not sure"/>
    <m/>
    <x v="0"/>
    <s v="Add a classification to all state tournament competitions, Apply a socio-economic calculation to enrollment, Apply a success calculation to enrollment, Apply an adjustment to private/parochial/independent schools only, Apply a combination of socio-economic and success calculation to enrollment"/>
    <s v="It's unclear what you mean about adding a classification to all state tournament competitions. I suggest a separate class for private/independent schools."/>
    <s v="Agree"/>
    <s v="Agree"/>
    <s v="No opinion"/>
    <s v="Agree"/>
    <m/>
    <s v="Important"/>
    <m/>
    <s v="No opinion"/>
    <s v="Very important"/>
    <s v="Important"/>
    <s v="Unimportant"/>
    <s v="Neutral"/>
    <s v="Important"/>
    <s v="Neutral"/>
    <s v="high participation, relatively close scores of contests, athletes performing well academically"/>
    <m/>
  </r>
  <r>
    <x v="20"/>
    <x v="0"/>
    <x v="0"/>
    <x v="1"/>
    <s v="Black Hawk"/>
    <n v="112"/>
    <x v="11"/>
    <x v="0"/>
    <x v="0"/>
    <s v="Classification for District and Post-Season play (Football), Classification placement for post-season play (all other sports)"/>
    <s v="Baseball, Basketball, Football"/>
    <m/>
    <s v="Basketball, Volleyball"/>
    <m/>
    <x v="0"/>
    <s v="Basketball, Football"/>
    <m/>
    <m/>
    <m/>
    <s v="Some Impact"/>
    <s v="Some Impact"/>
    <s v="No Impact"/>
    <s v="Some Impact"/>
    <s v="Some Impact"/>
    <s v="Some Impact"/>
    <s v="Significant Impact"/>
    <s v="Some Impact"/>
    <s v="Some Impact"/>
    <s v="Significant Impact"/>
    <s v="No Impact"/>
    <s v="Some Impact"/>
    <s v="No Impact"/>
    <s v="Some Impact"/>
    <m/>
    <s v="I would like to see the committee look at the percentage of non-public schools in each class, compared to the percentage of schools who qualify for the state tournament in each sport that are non-public."/>
    <x v="0"/>
    <s v="Apply an adjustment to private/parochial/independent schools only, For boys sports, count only boys in the BEDS number; for girls sports, count only girls in the BEDS number."/>
    <m/>
    <s v="Agree"/>
    <s v="Agree"/>
    <s v="Disagree"/>
    <s v="Strongly agree"/>
    <m/>
    <s v="Very important"/>
    <m/>
    <s v="Agree"/>
    <s v="Very important"/>
    <s v="Neutral"/>
    <s v="Important"/>
    <s v="Important"/>
    <s v="Very important"/>
    <m/>
    <s v="Academics, Participation, Competitive Scores. (I believe the bottom three can have an impact on community support/attendance at games)"/>
    <m/>
  </r>
  <r>
    <x v="21"/>
    <x v="3"/>
    <x v="0"/>
    <x v="2"/>
    <s v="Black Hawk"/>
    <n v="112"/>
    <x v="15"/>
    <x v="0"/>
    <x v="0"/>
    <s v="Classification for District and Post-Season play (Football), Classification placement for post-season play (all other sports), Regular season play"/>
    <s v="Baseball, Basketball, Football"/>
    <s v="In my opinion, it is physically dangerous for some of the football teams to play.  Obviously when you look on the sidelines and one team has 14 players and the other team has 44 players, it isn't hard to determine that with more players comes more options."/>
    <s v="Basketball, Softball"/>
    <m/>
    <x v="0"/>
    <s v="Football"/>
    <s v="We made the football playoffs in my other district last year and had to play a private school that draws from a much larger population base.  It seemed like we were playing a team that was one to two classes larger than our team."/>
    <m/>
    <m/>
    <s v="No Impact"/>
    <s v="Some Impact"/>
    <s v="Significant Impact"/>
    <s v="Some Impact"/>
    <s v="Some Impact"/>
    <s v="Some Impact"/>
    <s v="Significant Impact"/>
    <s v="Some Impact"/>
    <s v="Some Impact"/>
    <s v="Significant Impact"/>
    <s v="Significant Impact"/>
    <s v="Significant Impact"/>
    <s v="No Impact"/>
    <s v="Some Impact"/>
    <m/>
    <m/>
    <x v="0"/>
    <s v="Add a classification to all state tournament competitions, Apply a socio-economic calculation to enrollment, Apply an open enrollment calculation to enrollment, Apply an adjustment to private/parochial/independent schools only, For boys sports, count only boys in the BEDS number; for girls sports, count only girls in the BEDS number."/>
    <m/>
    <s v="Disagree"/>
    <s v="Disagree"/>
    <s v="Strongly agree"/>
    <s v="Strongly agree"/>
    <m/>
    <s v="Very important"/>
    <m/>
    <s v="Strongly agree"/>
    <s v="Very important"/>
    <s v="Very important"/>
    <s v="Very important"/>
    <s v="Important"/>
    <s v="Very important"/>
    <m/>
    <s v="participation, involvement and competitiveness"/>
    <m/>
  </r>
  <r>
    <x v="22"/>
    <x v="4"/>
    <x v="1"/>
    <x v="1"/>
    <s v="Black Hawk"/>
    <n v="150"/>
    <x v="16"/>
    <x v="1"/>
    <x v="2"/>
    <m/>
    <m/>
    <s v="There is no issue."/>
    <m/>
    <s v="There is no issue."/>
    <x v="2"/>
    <m/>
    <s v="There is no issue."/>
    <m/>
    <s v="There is no issue."/>
    <s v="No Impact"/>
    <s v="No Impact"/>
    <s v="No Impact"/>
    <s v="No Impact"/>
    <s v="No Impact"/>
    <s v="No Impact"/>
    <s v="No Impact"/>
    <s v="Some Impact"/>
    <s v="Some Impact"/>
    <s v="No Impact"/>
    <s v="No Impact"/>
    <s v="Some Impact"/>
    <s v="No Impact"/>
    <s v="No Impact"/>
    <s v="No Impact"/>
    <s v="System is fine. When are we going to merge the two unions together?"/>
    <x v="2"/>
    <s v="Apply a success calculation to enrollment"/>
    <s v="System is fine. Wouldn't mind a success calculation (or non-success) calculation."/>
    <s v="Strongly agree"/>
    <s v="Strongly agree"/>
    <s v="Strongly Disagree"/>
    <s v="Strongly agree"/>
    <s v="If you do require combining enrollment numbers for coops, it would drastically reduce the likelihood that schools would want to offer co-op situation. Therefore access to sports at small school, like our own, would be drastically limited. Not enough space to continue."/>
    <s v="Very important"/>
    <m/>
    <s v="Strongly Disagree"/>
    <s v="Important"/>
    <s v="Very important"/>
    <s v="Unimportant"/>
    <s v="Neutral"/>
    <s v="Important"/>
    <s v="Very unimportant"/>
    <s v="Community Support, Close Competition, Academics"/>
    <m/>
  </r>
  <r>
    <x v="23"/>
    <x v="1"/>
    <x v="0"/>
    <x v="1"/>
    <s v="Black Hawk"/>
    <n v="175"/>
    <x v="17"/>
    <x v="0"/>
    <x v="0"/>
    <s v="Classification for District and Post-Season play (Football), Classification placement for post-season play (all other sports)"/>
    <s v="Baseball, Basketball, Cross Country, Football, Soccer, Track and Field, Wrestling"/>
    <s v="It is a problem with the non public schools."/>
    <s v="Basketball, Soccer, Softball, Track and Field, Volleyball"/>
    <s v="It is a problem with the non public schools"/>
    <x v="0"/>
    <s v="Baseball, Basketball, Cross Country, Football, Soccer, Track and Field, Wrestling"/>
    <s v="We play the non public schools who gain athletes in any way possible."/>
    <s v="Basketball, Cross Country, Soccer, Track and Field, Volleyball"/>
    <s v="We play the non public schools who gain athletes in any way possible."/>
    <s v="No Impact"/>
    <s v="No Impact"/>
    <s v="No Impact"/>
    <s v="No Impact"/>
    <s v="No Impact"/>
    <s v="No Impact"/>
    <s v="Significant Impact"/>
    <s v="No Impact"/>
    <s v="No Impact"/>
    <s v="No Impact"/>
    <s v="No Impact"/>
    <s v="No Impact"/>
    <s v="No Impact"/>
    <s v="No Impact"/>
    <s v="No Impact"/>
    <m/>
    <x v="0"/>
    <s v="Apply an adjustment to private/parochial/independent schools only"/>
    <m/>
    <s v="Agree"/>
    <s v="Agree"/>
    <s v="Agree"/>
    <s v="Agree"/>
    <m/>
    <s v="Very important"/>
    <m/>
    <s v="Agree"/>
    <s v="Important"/>
    <s v="Very important"/>
    <s v="Important"/>
    <s v="Neutral"/>
    <s v="Important"/>
    <m/>
    <s v="academics, student body and community support, # of championships"/>
    <m/>
  </r>
  <r>
    <x v="24"/>
    <x v="1"/>
    <x v="1"/>
    <x v="1"/>
    <s v="Black Hawk"/>
    <n v="186"/>
    <x v="16"/>
    <x v="1"/>
    <x v="0"/>
    <s v="Classification for District and Post-Season play (Football), Classification placement for post-season play (all other sports)"/>
    <s v="Football, Golf, Tennis"/>
    <m/>
    <s v="Golf, Tennis"/>
    <m/>
    <x v="2"/>
    <m/>
    <m/>
    <m/>
    <m/>
    <m/>
    <m/>
    <m/>
    <m/>
    <m/>
    <m/>
    <m/>
    <m/>
    <m/>
    <m/>
    <m/>
    <m/>
    <m/>
    <m/>
    <m/>
    <m/>
    <x v="0"/>
    <s v="Apply a socio-economic calculation to enrollment, Apply a success calculation to enrollment"/>
    <m/>
    <s v="No opinion"/>
    <s v="No opinion"/>
    <s v="No opinion"/>
    <s v="No opinion"/>
    <m/>
    <s v="Very important"/>
    <m/>
    <s v="No opinion"/>
    <s v="Very important"/>
    <s v="Very important"/>
    <s v="Important"/>
    <s v="Important"/>
    <s v="Important"/>
    <s v="Important"/>
    <s v="SES"/>
    <m/>
  </r>
  <r>
    <x v="25"/>
    <x v="2"/>
    <x v="1"/>
    <x v="1"/>
    <s v="Black Hawk"/>
    <n v="187"/>
    <x v="2"/>
    <x v="1"/>
    <x v="2"/>
    <m/>
    <m/>
    <m/>
    <m/>
    <m/>
    <x v="2"/>
    <m/>
    <m/>
    <m/>
    <m/>
    <s v="Not sure"/>
    <s v="No Impact"/>
    <s v="Some Impact"/>
    <s v="Some Impact"/>
    <s v="Significant Impact"/>
    <s v="Not sure"/>
    <s v="Not sure"/>
    <s v="Significant Impact"/>
    <s v="Not sure"/>
    <s v="Significant Impact"/>
    <s v="No Impact"/>
    <s v="Some Impact"/>
    <s v="Not sure"/>
    <s v="Not sure"/>
    <m/>
    <m/>
    <x v="2"/>
    <s v="For boys sports, count only boys in the BEDS number; for girls sports, count only girls in the BEDS number."/>
    <m/>
    <s v="Strongly agree"/>
    <s v="Agree"/>
    <s v="Agree"/>
    <s v="Strongly agree"/>
    <m/>
    <s v="Important"/>
    <m/>
    <s v="Disagree"/>
    <s v="Very important"/>
    <s v="Important"/>
    <s v="Important"/>
    <s v="Important"/>
    <s v="Neutral"/>
    <m/>
    <s v="Participation, academics, winning"/>
    <m/>
  </r>
  <r>
    <x v="26"/>
    <x v="1"/>
    <x v="0"/>
    <x v="1"/>
    <s v="Black Hawk"/>
    <n v="242"/>
    <x v="18"/>
    <x v="0"/>
    <x v="0"/>
    <s v="Classification for District and Post-Season play (Football), Classification placement for post-season play (all other sports)"/>
    <s v="Baseball, Basketball, Football, Golf, Soccer, Swimming, Tennis, Wrestling"/>
    <m/>
    <s v="Basketball, Golf, Soccer, Softball, Swimming and Diving, Tennis, Volleyball"/>
    <m/>
    <x v="2"/>
    <m/>
    <m/>
    <m/>
    <m/>
    <s v="Some Impact"/>
    <s v="Significant Impact"/>
    <s v="Some Impact"/>
    <s v="Significant Impact"/>
    <s v="Significant Impact"/>
    <s v="Significant Impact"/>
    <s v="Significant Impact"/>
    <s v="Significant Impact"/>
    <s v="Some Impact"/>
    <s v="Significant Impact"/>
    <s v="Some Impact"/>
    <s v="Some Impact"/>
    <s v="Not sure"/>
    <s v="Significant Impact"/>
    <s v="Not sure"/>
    <m/>
    <x v="1"/>
    <s v="Apply a socio-economic calculation to enrollment, Apply an adjustment to private/parochial/independent schools only, For boys sports, count only boys in the BEDS number; for girls sports, count only girls in the BEDS number."/>
    <m/>
    <s v="Agree"/>
    <s v="Agree"/>
    <s v="Disagree"/>
    <s v="Strongly agree"/>
    <m/>
    <s v="Very important"/>
    <m/>
    <s v="Strongly agree"/>
    <s v="Important"/>
    <s v="Important"/>
    <s v="Important"/>
    <s v="Important"/>
    <s v="Neutral"/>
    <m/>
    <s v="Academics, Participation Rate, Community Support"/>
    <m/>
  </r>
  <r>
    <x v="27"/>
    <x v="2"/>
    <x v="0"/>
    <x v="1"/>
    <s v="Black Hawk"/>
    <n v="242"/>
    <x v="18"/>
    <x v="0"/>
    <x v="0"/>
    <s v="Classification for District and Post-Season play (Football), Classification placement for post-season play (all other sports)"/>
    <s v="Baseball, Basketball, Football, Golf, Soccer, Swimming, Tennis, Wrestling"/>
    <m/>
    <s v="Basketball, Golf, Soccer, Softball, Swimming and Diving, Volleyball"/>
    <m/>
    <x v="2"/>
    <m/>
    <m/>
    <m/>
    <m/>
    <s v="Some Impact"/>
    <s v="Significant Impact"/>
    <s v="Some Impact"/>
    <s v="Significant Impact"/>
    <s v="Significant Impact"/>
    <s v="Significant Impact"/>
    <s v="Significant Impact"/>
    <s v="Significant Impact"/>
    <s v="Some Impact"/>
    <s v="Significant Impact"/>
    <s v="Some Impact"/>
    <s v="Some Impact"/>
    <s v="Not sure"/>
    <s v="Significant Impact"/>
    <m/>
    <m/>
    <x v="1"/>
    <s v="Apply a socio-economic calculation to enrollment, Apply an adjustment to private/parochial/independent schools only, For boys sports, count only boys in the BEDS number; for girls sports, count only girls in the BEDS number."/>
    <m/>
    <s v="Strongly agree"/>
    <s v="Strongly agree"/>
    <s v="Strongly Disagree"/>
    <s v="Strongly agree"/>
    <m/>
    <s v="Very important"/>
    <m/>
    <s v="Strongly agree"/>
    <s v="Important"/>
    <s v="Important"/>
    <s v="Important"/>
    <s v="Important"/>
    <s v="Important"/>
    <m/>
    <s v="Performing well academically, high participation, community support"/>
    <m/>
  </r>
  <r>
    <x v="28"/>
    <x v="1"/>
    <x v="1"/>
    <x v="1"/>
    <s v="Black Hawk"/>
    <n v="1200"/>
    <x v="19"/>
    <x v="0"/>
    <x v="1"/>
    <m/>
    <m/>
    <m/>
    <m/>
    <m/>
    <x v="2"/>
    <m/>
    <m/>
    <m/>
    <m/>
    <s v="Not sure"/>
    <s v="Significant Impact"/>
    <s v="Some Impact"/>
    <s v="Some Impact"/>
    <s v="Some Impact"/>
    <s v="Significant Impact"/>
    <s v="Significant Impact"/>
    <s v="Some Impact"/>
    <s v="Some Impact"/>
    <s v="Significant Impact"/>
    <s v="No Impact"/>
    <s v="Some Impact"/>
    <s v="No Impact"/>
    <s v="Significant Impact"/>
    <m/>
    <s v="The percentage of championships won by Catholic schools suggests that their ability to have limited boundaries is a huge factor.  They simply don't play by the same rules as the public schools.  "/>
    <x v="2"/>
    <s v="Apply an open enrollment calculation to enrollment, Apply an adjustment to private/parochial/independent schools only"/>
    <m/>
    <s v="Strongly agree"/>
    <s v="Strongly agree"/>
    <s v="Strongly Disagree"/>
    <s v="Strongly agree"/>
    <m/>
    <s v="Very important"/>
    <m/>
    <s v="Agree"/>
    <s v="Very important"/>
    <s v="Very important"/>
    <s v="Neutral"/>
    <s v="Neutral"/>
    <s v="Important"/>
    <m/>
    <s v="1. Involvement, 2. academics, 3. Community"/>
    <m/>
  </r>
  <r>
    <x v="29"/>
    <x v="2"/>
    <x v="2"/>
    <x v="1"/>
    <s v="Black Hawk"/>
    <n v="1200"/>
    <x v="19"/>
    <x v="0"/>
    <x v="1"/>
    <m/>
    <m/>
    <s v="Catholic schools need to follow the same rules as everyone else"/>
    <m/>
    <s v="Catholic schools need to follow the same rules as everyone else"/>
    <x v="2"/>
    <m/>
    <m/>
    <m/>
    <m/>
    <s v="No Impact"/>
    <s v="Some Impact"/>
    <s v="Significant Impact"/>
    <s v="Some Impact"/>
    <s v="Significant Impact"/>
    <s v="Significant Impact"/>
    <s v="Significant Impact"/>
    <s v="Some Impact"/>
    <s v="No Impact"/>
    <s v="Significant Impact"/>
    <s v="No Impact"/>
    <s v="Some Impact"/>
    <s v="No Impact"/>
    <s v="Some Impact"/>
    <s v="Not sure"/>
    <m/>
    <x v="2"/>
    <m/>
    <m/>
    <s v="Agree"/>
    <s v="Agree"/>
    <s v="Strongly Disagree"/>
    <s v="Strongly agree"/>
    <m/>
    <s v="Important"/>
    <m/>
    <s v="Agree"/>
    <s v="Very important"/>
    <s v="Very important"/>
    <s v="Neutral"/>
    <s v="Important"/>
    <s v="Neutral"/>
    <m/>
    <s v="High participation, support, academics"/>
    <m/>
  </r>
  <r>
    <x v="30"/>
    <x v="2"/>
    <x v="1"/>
    <x v="1"/>
    <s v="Black Hawk"/>
    <n v="1350"/>
    <x v="20"/>
    <x v="0"/>
    <x v="1"/>
    <m/>
    <m/>
    <m/>
    <m/>
    <m/>
    <x v="2"/>
    <m/>
    <m/>
    <m/>
    <m/>
    <s v="No Impact"/>
    <s v="No Impact"/>
    <s v="No Impact"/>
    <s v="No Impact"/>
    <s v="Significant Impact"/>
    <s v="Significant Impact"/>
    <s v="No Impact"/>
    <s v="Some Impact"/>
    <s v="Some Impact"/>
    <s v="Significant Impact"/>
    <s v="No Impact"/>
    <s v="Some Impact"/>
    <s v="No Impact"/>
    <s v="Some Impact"/>
    <m/>
    <m/>
    <x v="1"/>
    <m/>
    <m/>
    <s v="Agree"/>
    <s v="Agree"/>
    <s v="No opinion"/>
    <s v="No opinion"/>
    <m/>
    <s v="Very important"/>
    <m/>
    <s v="No opinion"/>
    <s v="Very important"/>
    <s v="Very important"/>
    <s v="Neutral"/>
    <s v="Important"/>
    <s v="Important"/>
    <m/>
    <s v="academics, participation, winning "/>
    <m/>
  </r>
  <r>
    <x v="31"/>
    <x v="1"/>
    <x v="1"/>
    <x v="1"/>
    <s v="Black Hawk"/>
    <n v="1358"/>
    <x v="21"/>
    <x v="0"/>
    <x v="0"/>
    <s v="Classification placement for post-season play (all other sports)"/>
    <s v="Football, Golf, Swimming, Tennis, Track and Field, Wrestling"/>
    <m/>
    <s v="Basketball, Cross Country, Golf, Soccer, Swimming and Diving, Track and Field, Volleyball"/>
    <m/>
    <x v="0"/>
    <s v="Football, Golf, Swimming, Tennis, Track and Field, Wrestling"/>
    <m/>
    <s v="Basketball, Cross Country, Golf, Swimming and Diving, Tennis, Track and Field, Volleyball"/>
    <m/>
    <s v="Significant Impact"/>
    <s v="Some Impact"/>
    <s v="No Impact"/>
    <s v="No Impact"/>
    <s v="Significant Impact"/>
    <s v="Some Impact"/>
    <s v="Some Impact"/>
    <s v="Significant Impact"/>
    <s v="Some Impact"/>
    <s v="Some Impact"/>
    <s v="No Impact"/>
    <s v="Some Impact"/>
    <s v="No Impact"/>
    <s v="Significant Impact"/>
    <s v="Some Impact"/>
    <m/>
    <x v="0"/>
    <s v="Apply a socio-economic calculation to enrollment, Apply a success calculation to enrollment, Apply a combination of socio-economic and open enrollment calculation to enrollment, Apply a combination of socio-economic and success calculation to enrollment"/>
    <m/>
    <s v="Agree"/>
    <s v="Agree"/>
    <s v="Agree"/>
    <s v="Agree"/>
    <m/>
    <s v="Important"/>
    <m/>
    <s v="Agree"/>
    <s v="Important"/>
    <s v="Important"/>
    <s v="Important"/>
    <s v="Very important"/>
    <s v="Important"/>
    <m/>
    <s v="Winning and losing; The number of conference district, state championships, and high participation rate"/>
    <m/>
  </r>
  <r>
    <x v="32"/>
    <x v="3"/>
    <x v="2"/>
    <x v="1"/>
    <s v="BlackHawk"/>
    <n v="1200"/>
    <x v="22"/>
    <x v="0"/>
    <x v="0"/>
    <s v="Classification for District and Post-Season play (Football), Classification placement for post-season play (all other sports)"/>
    <s v="Baseball, Basketball, Cross Country, Football, Golf, Soccer, Swimming, Track and Field"/>
    <m/>
    <s v="Basketball, Cross Country, Golf, Soccer, Softball, Swimming and Diving, Track and Field, Volleyball"/>
    <m/>
    <x v="2"/>
    <m/>
    <m/>
    <m/>
    <m/>
    <s v="No Impact"/>
    <s v="Not sure"/>
    <s v="Some Impact"/>
    <s v="Some Impact"/>
    <s v="Significant Impact"/>
    <s v="Some Impact"/>
    <s v="Significant Impact"/>
    <s v="Some Impact"/>
    <s v="Some Impact"/>
    <s v="Some Impact"/>
    <s v="No Impact"/>
    <s v="Some Impact"/>
    <s v="Not sure"/>
    <s v="Some Impact"/>
    <s v="Not sure"/>
    <m/>
    <x v="0"/>
    <s v="Apply an adjustment to private/parochial/independent schools only, Apply a combination of socio-economic and open enrollment calculation to enrollment, Apply a combination of socio-economic, open enrollment and success calculation to enrollment"/>
    <m/>
    <s v="Disagree"/>
    <s v="No opinion"/>
    <s v="No opinion"/>
    <s v="Strongly agree"/>
    <m/>
    <s v="Very important"/>
    <m/>
    <s v="No opinion"/>
    <s v="Important"/>
    <s v="Very important"/>
    <s v="Neutral"/>
    <s v="Neutral"/>
    <s v="Important"/>
    <s v="Very unimportant"/>
    <s v="Academics, Support and Participation"/>
    <m/>
  </r>
  <r>
    <x v="33"/>
    <x v="1"/>
    <x v="0"/>
    <x v="0"/>
    <s v="Boone"/>
    <n v="152"/>
    <x v="13"/>
    <x v="0"/>
    <x v="0"/>
    <s v="Classification for District and Post-Season play (Football), Classification placement for post-season play (all other sports)"/>
    <s v="Baseball, Basketball, Football, Track and Field"/>
    <s v="A disproportionate amount of private schools tend to be in the final 8 or 4 of the state playoffs in many sports (specifically football, basketball and baseball)"/>
    <m/>
    <m/>
    <x v="2"/>
    <m/>
    <m/>
    <m/>
    <m/>
    <s v="Some Impact"/>
    <s v="No Impact"/>
    <s v="No Impact"/>
    <s v="Some Impact"/>
    <s v="Some Impact"/>
    <s v="Some Impact"/>
    <s v="Significant Impact"/>
    <s v="Some Impact"/>
    <s v="No Impact"/>
    <s v="Some Impact"/>
    <s v="No Impact"/>
    <s v="No Impact"/>
    <s v="No Impact"/>
    <s v="No Impact"/>
    <s v="No Impact"/>
    <m/>
    <x v="1"/>
    <s v="Apply a socio-economic calculation to enrollment, Apply an adjustment to private/parochial/independent schools only, For boys sports, count only boys in the BEDS number; for girls sports, count only girls in the BEDS number."/>
    <s v="It seems to make sense to only count boys in the BEDS # for boys sports and vice versa. I'm not sure what difference that would make but it seems to be a more accurate _x000a__x000a_As I stated before, it seems like private schools are disproportionately represented at the state tournaments."/>
    <s v="Agree"/>
    <s v="Agree"/>
    <s v="Disagree"/>
    <s v="Agree"/>
    <m/>
    <s v="Important"/>
    <m/>
    <s v="Agree"/>
    <s v="Very important"/>
    <s v="Important"/>
    <s v="Important"/>
    <s v="Important"/>
    <s v="Important"/>
    <m/>
    <s v="High Participation Rate, Athletes performing well academically, winning and losing"/>
    <m/>
  </r>
  <r>
    <x v="34"/>
    <x v="2"/>
    <x v="0"/>
    <x v="3"/>
    <s v="Boone"/>
    <n v="156"/>
    <x v="23"/>
    <x v="0"/>
    <x v="0"/>
    <s v="Classification for District and Post-Season play (Football), Classification placement for post-season play (all other sports), Regular season play"/>
    <s v="Baseball, Basketball, Football"/>
    <m/>
    <s v="Basketball, Soccer, Volleyball"/>
    <m/>
    <x v="2"/>
    <s v="Basketball, Football"/>
    <m/>
    <s v="Basketball, Volleyball"/>
    <m/>
    <s v="Not sure"/>
    <s v="Some Impact"/>
    <s v="Significant Impact"/>
    <s v="Significant Impact"/>
    <s v="Significant Impact"/>
    <s v="Significant Impact"/>
    <s v="Significant Impact"/>
    <s v="Significant Impact"/>
    <s v="Some Impact"/>
    <s v="Significant Impact"/>
    <m/>
    <s v="Significant Impact"/>
    <s v="Not sure"/>
    <s v="Some Impact"/>
    <m/>
    <m/>
    <x v="0"/>
    <s v="Apply a socio-economic calculation to enrollment, Apply an open enrollment calculation to enrollment, Apply an adjustment to private/parochial/independent schools only, Apply a combination of socio-economic and open enrollment calculation to enrollment"/>
    <m/>
    <s v="Strongly Disagree"/>
    <s v="No opinion"/>
    <s v="Agree"/>
    <s v="Strongly agree"/>
    <m/>
    <s v="Very important"/>
    <m/>
    <s v="Disagree"/>
    <s v="Important"/>
    <s v="Very important"/>
    <s v="Neutral"/>
    <s v="Important"/>
    <s v="Important"/>
    <m/>
    <s v="Academic perfromance, high participation, high student body and community support"/>
    <m/>
  </r>
  <r>
    <x v="35"/>
    <x v="1"/>
    <x v="0"/>
    <x v="3"/>
    <s v="Boone"/>
    <n v="157"/>
    <x v="23"/>
    <x v="0"/>
    <x v="2"/>
    <m/>
    <m/>
    <m/>
    <m/>
    <m/>
    <x v="2"/>
    <m/>
    <m/>
    <m/>
    <m/>
    <s v="No Impact"/>
    <s v="Some Impact"/>
    <s v="Not sure"/>
    <s v="Some Impact"/>
    <s v="Some Impact"/>
    <s v="Some Impact"/>
    <s v="Some Impact"/>
    <s v="Significant Impact"/>
    <s v="No Impact"/>
    <s v="Significant Impact"/>
    <s v="No Impact"/>
    <s v="Some Impact"/>
    <s v="No Impact"/>
    <s v="Significant Impact"/>
    <s v="Not sure"/>
    <m/>
    <x v="2"/>
    <m/>
    <m/>
    <s v="Agree"/>
    <s v="Agree"/>
    <s v="Disagree"/>
    <s v="Agree"/>
    <m/>
    <s v="Important"/>
    <m/>
    <s v="Agree"/>
    <s v="Important"/>
    <s v="Important"/>
    <s v="Neutral"/>
    <s v="Neutral"/>
    <s v="Important"/>
    <s v="Neutral"/>
    <s v="Well rounded student-athletes, high participation rate, competitive programs"/>
    <m/>
  </r>
  <r>
    <x v="36"/>
    <x v="1"/>
    <x v="1"/>
    <x v="3"/>
    <s v="Boone"/>
    <n v="471"/>
    <x v="24"/>
    <x v="0"/>
    <x v="0"/>
    <s v="Classification for District and Post-Season play (Football), Classification placement for post-season play (all other sports), Regular season play"/>
    <s v="Baseball, Football, Golf, Soccer, Swimming, Tennis, Wrestling"/>
    <s v="Concerns regarding SES Comparison, access to facilities, youth programs, coaching, and other opportunities. "/>
    <s v="Basketball, Golf, Soccer, Softball, Swimming and Diving, Tennis, Volleyball"/>
    <s v="Concerns regarding SES Comparison, access to facilities, youth programs, coaching, and other opportunities. "/>
    <x v="0"/>
    <s v="Basketball, Football, Soccer, Swimming, Wrestling"/>
    <m/>
    <s v="Soccer, Swimming and Diving, Volleyball"/>
    <m/>
    <s v="Some Impact"/>
    <s v="No Impact"/>
    <s v="Some Impact"/>
    <s v="Some Impact"/>
    <s v="Significant Impact"/>
    <s v="Some Impact"/>
    <s v="Significant Impact"/>
    <s v="Some Impact"/>
    <s v="Significant Impact"/>
    <s v="No Impact"/>
    <s v="Some Impact"/>
    <s v="Some Impact"/>
    <s v="No Impact"/>
    <s v="No Impact"/>
    <s v="No Impact"/>
    <s v="Athletics can very easily reveal the &quot;haves&quot; and &quot;have-nots&quot; when it comes to funding, facilities, and resources. "/>
    <x v="0"/>
    <s v="Apply a socio-economic calculation to enrollment, Apply an adjustment to private/parochial/independent schools only"/>
    <m/>
    <s v="Agree"/>
    <s v="Agree"/>
    <s v="No opinion"/>
    <s v="Agree"/>
    <m/>
    <s v="Important"/>
    <m/>
    <s v="No opinion"/>
    <s v="Important"/>
    <s v="Important"/>
    <s v="Neutral"/>
    <s v="Neutral"/>
    <s v="Important"/>
    <m/>
    <s v="Participation, Academic Performance, Competitive Scores, "/>
    <m/>
  </r>
  <r>
    <x v="37"/>
    <x v="1"/>
    <x v="0"/>
    <x v="1"/>
    <s v="Bremer"/>
    <n v="87"/>
    <x v="25"/>
    <x v="0"/>
    <x v="2"/>
    <m/>
    <m/>
    <m/>
    <m/>
    <m/>
    <x v="2"/>
    <m/>
    <m/>
    <m/>
    <m/>
    <s v="Not sure"/>
    <s v="Some Impact"/>
    <s v="Significant Impact"/>
    <s v="Some Impact"/>
    <s v="Some Impact"/>
    <s v="Some Impact"/>
    <s v="No Impact"/>
    <s v="Significant Impact"/>
    <s v="Some Impact"/>
    <s v="Some Impact"/>
    <s v="No Impact"/>
    <s v="Some Impact"/>
    <s v="Some Impact"/>
    <s v="Some Impact"/>
    <m/>
    <s v="As a smaller school, finding a school for our students to participate in extracurricular activities that we are not able to offer is difficult when our entire student population counts towards their BEDS number and bumps them a class when we just have one student that wants to participate."/>
    <x v="2"/>
    <m/>
    <m/>
    <s v="Agree"/>
    <s v="Agree"/>
    <s v="Strongly agree"/>
    <s v="Strongly agree"/>
    <m/>
    <s v="Very important"/>
    <m/>
    <s v="Disagree"/>
    <s v="Important"/>
    <s v="Important"/>
    <s v="Neutral"/>
    <s v="Unimportant"/>
    <s v="Unimportant"/>
    <m/>
    <s v="Students academic performance comes first, Students are willing and excited to participate in extra curricula's, Parents/school/community supports our young people in all their endeavors. "/>
    <m/>
  </r>
  <r>
    <x v="38"/>
    <x v="1"/>
    <x v="0"/>
    <x v="1"/>
    <s v="Bremer"/>
    <n v="129"/>
    <x v="26"/>
    <x v="0"/>
    <x v="2"/>
    <m/>
    <m/>
    <m/>
    <m/>
    <m/>
    <x v="2"/>
    <m/>
    <m/>
    <m/>
    <m/>
    <s v="Some Impact"/>
    <m/>
    <s v="Some Impact"/>
    <s v="No Impact"/>
    <s v="Some Impact"/>
    <s v="Significant Impact"/>
    <s v="Significant Impact"/>
    <s v="No Impact"/>
    <s v="Some Impact"/>
    <s v="Significant Impact"/>
    <s v="Some Impact"/>
    <s v="Some Impact"/>
    <s v="No Impact"/>
    <s v="Some Impact"/>
    <m/>
    <m/>
    <x v="0"/>
    <s v="Apply an adjustment to private/parochial/independent schools only, For boys sports, count only boys in the BEDS number; for girls sports, count only girls in the BEDS number."/>
    <m/>
    <s v="Agree"/>
    <s v="Agree"/>
    <s v="Agree"/>
    <s v="Agree"/>
    <m/>
    <s v="Very important"/>
    <m/>
    <s v="Agree"/>
    <s v="Very important"/>
    <s v="Very important"/>
    <s v="Important"/>
    <s v="Important"/>
    <s v="Very important"/>
    <m/>
    <s v="High participation rate_x000a_Athletes performing well academically_x000a_High student body and community support/involvement/pride (e.g. attendance at games)"/>
    <m/>
  </r>
  <r>
    <x v="39"/>
    <x v="0"/>
    <x v="0"/>
    <x v="1"/>
    <s v="Bremer"/>
    <n v="172"/>
    <x v="27"/>
    <x v="0"/>
    <x v="1"/>
    <m/>
    <m/>
    <s v="We compete in the NICL and previously  in the UIC. We have gathered data on the &quot;district wealth&quot; comparing average household income and there is a relationship between  average income of the district/high school home time in achievement as measured by athletic success over time  and DE report card "/>
    <m/>
    <s v="See comment under boys."/>
    <x v="2"/>
    <m/>
    <s v="We have seen open enrollment in from neighboring districts in activities and sports where we excel and seen student leave us for a neighboring district were they excel. Not large number:  less than 10 total per year, combined in and out."/>
    <m/>
    <s v="See above."/>
    <s v="No Impact"/>
    <s v="Not sure"/>
    <s v="Not sure"/>
    <m/>
    <s v="Not sure"/>
    <s v="Some Impact"/>
    <s v="No Impact"/>
    <s v="Not sure"/>
    <s v="Not sure"/>
    <s v="No Impact"/>
    <s v="No Impact"/>
    <s v="Not sure"/>
    <s v="No Impact"/>
    <s v="Not sure"/>
    <s v="No Impact"/>
    <s v="Are user fees legal in Iowa?  I did not think we are permitted to levy fees for participation."/>
    <x v="1"/>
    <s v="Add a classification to all state tournament competitions, For boys sports, count only boys in the BEDS number; for girls sports, count only girls in the BEDS number."/>
    <m/>
    <s v="Disagree"/>
    <s v="Agree"/>
    <s v="Disagree"/>
    <s v="Agree"/>
    <s v="If you count only one gender from one, it should be the same for the schools in the _x000a_We have elected not to share and been denied a share because it would change classes._x000a_for the current year. This has proved to be short-sighted  over the years."/>
    <s v="Important"/>
    <m/>
    <s v="Disagree"/>
    <s v="Important"/>
    <s v="Important"/>
    <s v="Important"/>
    <s v="Neutral"/>
    <s v="Important"/>
    <s v="Neutral"/>
    <s v="1--Competitive, 2--Chance to win a conference/district over the years, 3--high paricipation rate"/>
    <m/>
  </r>
  <r>
    <x v="40"/>
    <x v="1"/>
    <x v="0"/>
    <x v="1"/>
    <s v="Bremer"/>
    <n v="179"/>
    <x v="28"/>
    <x v="0"/>
    <x v="2"/>
    <m/>
    <m/>
    <m/>
    <m/>
    <m/>
    <x v="2"/>
    <m/>
    <m/>
    <m/>
    <m/>
    <s v="No Impact"/>
    <s v="No Impact"/>
    <s v="No Impact"/>
    <s v="No Impact"/>
    <s v="No Impact"/>
    <s v="No Impact"/>
    <s v="Some Impact"/>
    <s v="Some Impact"/>
    <s v="Some Impact"/>
    <s v="Some Impact"/>
    <s v="No Impact"/>
    <s v="No Impact"/>
    <s v="No Impact"/>
    <s v="No Impact"/>
    <s v="No Impact"/>
    <m/>
    <x v="2"/>
    <m/>
    <m/>
    <s v="Agree"/>
    <s v="Agree"/>
    <s v="Agree"/>
    <s v="Agree"/>
    <m/>
    <s v="Very important"/>
    <m/>
    <s v="Agree"/>
    <s v="Important"/>
    <s v="Important"/>
    <s v="Important"/>
    <s v="Important"/>
    <s v="Neutral"/>
    <m/>
    <s v="1. raising young adults to be better husband/wives, employees, community people etc. 2. athletes performing well in the classroom, 3. winning and losing"/>
    <m/>
  </r>
  <r>
    <x v="41"/>
    <x v="3"/>
    <x v="0"/>
    <x v="1"/>
    <s v="Bremer"/>
    <n v="410"/>
    <x v="10"/>
    <x v="0"/>
    <x v="1"/>
    <m/>
    <m/>
    <m/>
    <m/>
    <m/>
    <x v="1"/>
    <m/>
    <m/>
    <m/>
    <m/>
    <s v="Not sure"/>
    <s v="Not sure"/>
    <s v="Not sure"/>
    <s v="Not sure"/>
    <s v="Not sure"/>
    <s v="Not sure"/>
    <s v="Not sure"/>
    <s v="Significant Impact"/>
    <s v="Significant Impact"/>
    <s v="Significant Impact"/>
    <s v="Not sure"/>
    <s v="Significant Impact"/>
    <s v="Not sure"/>
    <s v="Significant Impact"/>
    <s v="Not sure"/>
    <s v="I'm not sold on the free and reduced arguement as an inequity, but I am sure that private schools can cause an inequity due to feeder programs."/>
    <x v="1"/>
    <s v="For boys sports, count only boys in the BEDS number; for girls sports, count only girls in the BEDS number."/>
    <s v="NA"/>
    <s v="Strongly Disagree"/>
    <s v="Strongly Disagree"/>
    <s v="Strongly agree"/>
    <s v="Strongly agree"/>
    <s v="NA"/>
    <s v="Important"/>
    <m/>
    <s v="Strongly agree"/>
    <s v="Very important"/>
    <s v="Very important"/>
    <s v="Neutral"/>
    <s v="Important"/>
    <s v="Neutral"/>
    <s v="Neutral"/>
    <s v="First three items"/>
    <m/>
  </r>
  <r>
    <x v="42"/>
    <x v="3"/>
    <x v="2"/>
    <x v="1"/>
    <s v="Bremer"/>
    <n v="521"/>
    <x v="29"/>
    <x v="0"/>
    <x v="0"/>
    <s v="Classification placement for post-season play (all other sports)"/>
    <s v="Baseball, Basketball, Football"/>
    <m/>
    <s v="Basketball, Volleyball"/>
    <m/>
    <x v="1"/>
    <m/>
    <m/>
    <m/>
    <m/>
    <s v="No Impact"/>
    <s v="No Impact"/>
    <s v="No Impact"/>
    <s v="No Impact"/>
    <s v="Some Impact"/>
    <s v="Not sure"/>
    <s v="Significant Impact"/>
    <s v="No Impact"/>
    <s v="No Impact"/>
    <s v="Some Impact"/>
    <s v="Not sure"/>
    <s v="Not sure"/>
    <s v="No Impact"/>
    <s v="Some Impact"/>
    <s v="Not sure"/>
    <s v="The biggest concern I have is related to the non-public schools and their ability to draw from a large geographic area that, it would appear, is not limited to the state of Iowa. Related, the make-up of the student body in those schools is far different than it is in most of the public schools."/>
    <x v="1"/>
    <m/>
    <m/>
    <s v="No opinion"/>
    <s v="No opinion"/>
    <s v="No opinion"/>
    <s v="Disagree"/>
    <s v="Cooperative arrangements are tricky. I know of several districts who refuse to consider them due to the resulting change in classification. That often means that smaller districts look to the larger ones who would not be impacted by a change in classes. I would guess that impacts participation."/>
    <s v="Neutral"/>
    <m/>
    <s v="Agree"/>
    <s v="Neutral"/>
    <s v="Neutral"/>
    <s v="Neutral"/>
    <s v="Unimportant"/>
    <s v="Neutral"/>
    <s v="Neutral"/>
    <s v="Competitiveness, participation, support"/>
    <m/>
  </r>
  <r>
    <x v="43"/>
    <x v="3"/>
    <x v="0"/>
    <x v="1"/>
    <s v="Bremer, Fayette &amp; Chickasaw"/>
    <n v="797"/>
    <x v="30"/>
    <x v="0"/>
    <x v="0"/>
    <s v="Classification for District and Post-Season play (Football), Classification placement for post-season play (all other sports)"/>
    <s v="Baseball, Basketball, Football, Track and Field, Wrestling"/>
    <m/>
    <s v="Basketball, Softball, Track and Field, Volleyball"/>
    <m/>
    <x v="0"/>
    <s v="Baseball, Basketball, Football, Track and Field, Wrestling"/>
    <m/>
    <s v="Basketball, Softball, Track and Field, Volleyball"/>
    <m/>
    <s v="Significant Impact"/>
    <s v="Some Impact"/>
    <s v="No Impact"/>
    <s v="Significant Impact"/>
    <s v="Significant Impact"/>
    <s v="Some Impact"/>
    <s v="Significant Impact"/>
    <s v="Some Impact"/>
    <s v="No Impact"/>
    <s v="Some Impact"/>
    <s v="Significant Impact"/>
    <s v="No Impact"/>
    <s v="Some Impact"/>
    <s v="Significant Impact"/>
    <s v="Some Impact"/>
    <m/>
    <x v="0"/>
    <s v="Apply an adjustment to private/parochial/independent schools only, Apply a combination of socio-economic, open enrollment and success calculation to enrollment, For boys sports, count only boys in the BEDS number; for girls sports, count only girls in the BEDS number."/>
    <m/>
    <s v="Agree"/>
    <s v="No opinion"/>
    <s v="Strongly agree"/>
    <s v="No opinion"/>
    <m/>
    <s v="Very important"/>
    <m/>
    <s v="Disagree"/>
    <s v="Important"/>
    <s v="Very important"/>
    <s v="Neutral"/>
    <s v="Important"/>
    <s v="Neutral"/>
    <s v="Neutral"/>
    <s v="Students performing well, participation rates, and Community Support/etc."/>
    <m/>
  </r>
  <r>
    <x v="44"/>
    <x v="1"/>
    <x v="2"/>
    <x v="1"/>
    <s v="Buchanan"/>
    <n v="211"/>
    <x v="31"/>
    <x v="0"/>
    <x v="0"/>
    <s v="Classification placement for post-season play (all other sports)"/>
    <s v="Baseball, Basketball, Football, Wrestling"/>
    <m/>
    <s v="Basketball, Softball, Track and Field, Volleyball"/>
    <m/>
    <x v="2"/>
    <m/>
    <m/>
    <m/>
    <m/>
    <s v="Some Impact"/>
    <s v="No Impact"/>
    <s v="No Impact"/>
    <s v="Some Impact"/>
    <s v="Some Impact"/>
    <s v="Some Impact"/>
    <s v="Significant Impact"/>
    <s v="Not sure"/>
    <s v="Some Impact"/>
    <s v="Some Impact"/>
    <s v="Not sure"/>
    <s v="Some Impact"/>
    <s v="Not sure"/>
    <s v="No Impact"/>
    <s v="Not sure"/>
    <s v="Non Public schools are able to control their enrollments easier and have less of the special education kids and less socio economic issues.  "/>
    <x v="0"/>
    <s v="Add a classification to all state tournament competitions, Apply an adjustment to private/parochial/independent schools only, Apply a combination of socio-economic and success calculation to enrollment, Apply a combination of socio-economic, open enrollment and success calculation to enrollment, For boys sports, count only boys in the BEDS number; for girls sports, count only girls in the BEDS number."/>
    <m/>
    <s v="Strongly agree"/>
    <s v="Strongly agree"/>
    <s v="Disagree"/>
    <s v="Strongly agree"/>
    <m/>
    <s v="Important"/>
    <m/>
    <s v="Agree"/>
    <s v="Very important"/>
    <s v="Important"/>
    <s v="Important"/>
    <s v="Important"/>
    <s v="Important"/>
    <s v="Very unimportant"/>
    <s v="High Participation Rate, Relatively close scores, winning/losing"/>
    <m/>
  </r>
  <r>
    <x v="45"/>
    <x v="3"/>
    <x v="0"/>
    <x v="1"/>
    <s v="Buchanan"/>
    <n v="211"/>
    <x v="22"/>
    <x v="0"/>
    <x v="0"/>
    <s v="Classification for District and Post-Season play (Football), Classification placement for post-season play (all other sports), Regular season play"/>
    <s v="Baseball, Basketball, Football, Golf, Soccer, Track and Field"/>
    <m/>
    <s v="Basketball, Golf, Softball, Track and Field, Volleyball"/>
    <m/>
    <x v="0"/>
    <s v="Basketball, Football, Wrestling"/>
    <s v="Recruitment by non-public schools. Disproportionate free/reduced populations and access to resources."/>
    <s v="Basketball, Track and Field, Volleyball"/>
    <s v="Recruitment by non-public schools. Disproportionate free/reduced populations and access to resources."/>
    <s v="Some Impact"/>
    <s v="Some Impact"/>
    <s v="No Impact"/>
    <s v="Some Impact"/>
    <s v="Significant Impact"/>
    <s v="Some Impact"/>
    <s v="Significant Impact"/>
    <s v="No Impact"/>
    <s v="No Impact"/>
    <s v="Significant Impact"/>
    <s v="No Impact"/>
    <s v="Significant Impact"/>
    <s v="No Impact"/>
    <s v="Some Impact"/>
    <s v="No Impact"/>
    <m/>
    <x v="0"/>
    <s v="Apply a socio-economic calculation to enrollment, Apply an adjustment to private/parochial/independent schools only"/>
    <m/>
    <s v="No opinion"/>
    <s v="No opinion"/>
    <s v="No opinion"/>
    <s v="No opinion"/>
    <m/>
    <s v="Important"/>
    <m/>
    <s v="No opinion"/>
    <s v="Important"/>
    <s v="Important"/>
    <s v="Important"/>
    <s v="Important"/>
    <s v="Important"/>
    <s v="Neutral"/>
    <s v="High Participation Rate, Athletes performing well academically, Winning and losing"/>
    <m/>
  </r>
  <r>
    <x v="46"/>
    <x v="3"/>
    <x v="0"/>
    <x v="1"/>
    <s v="Buchanan"/>
    <n v="355"/>
    <x v="32"/>
    <x v="0"/>
    <x v="0"/>
    <s v="Classification for District and Post-Season play (Football), Classification placement for post-season play (all other sports)"/>
    <s v="Baseball, Basketball, Football, Soccer, Track and Field, Wrestling"/>
    <m/>
    <s v="Basketball, Soccer, Softball, Track and Field, Volleyball"/>
    <m/>
    <x v="0"/>
    <s v="Baseball, Basketball, Football, Soccer, Track and Field, Wrestling"/>
    <m/>
    <s v="Basketball, Soccer, Softball, Volleyball"/>
    <m/>
    <s v="Some Impact"/>
    <s v="Some Impact"/>
    <s v="Not sure"/>
    <s v="Some Impact"/>
    <s v="Significant Impact"/>
    <s v="Significant Impact"/>
    <s v="Significant Impact"/>
    <s v="Some Impact"/>
    <s v="Not sure"/>
    <s v="Some Impact"/>
    <s v="Some Impact"/>
    <s v="Significant Impact"/>
    <s v="No Impact"/>
    <s v="Some Impact"/>
    <s v="Significant Impact"/>
    <s v="Schools that are able to recruit students from metro/larger cities have an unfair advantage over rural communities / smaller population centers.They can control their BEDS #, SPED population, and can deny students. Public schools must take all students."/>
    <x v="0"/>
    <s v="Apply a combination of socio-economic, open enrollment and success calculation to enrollment"/>
    <s v="If the Association / Union started classifications 50+ years ago to provide equity in competition (based on school size), I see this as a continuation of that same principle. My question is, &quot;how many more student/athletes would go out and participate?&quot; Metro Football teams playing Dowling! "/>
    <s v="Agree"/>
    <s v="Agree"/>
    <s v="Disagree"/>
    <s v="Strongly agree"/>
    <m/>
    <s v="Very important"/>
    <m/>
    <s v="Agree"/>
    <s v="Very important"/>
    <s v="Important"/>
    <s v="Neutral"/>
    <s v="Neutral"/>
    <s v="Very important"/>
    <m/>
    <s v="Academics, increase participation, and competitive games"/>
    <m/>
  </r>
  <r>
    <x v="47"/>
    <x v="2"/>
    <x v="0"/>
    <x v="1"/>
    <s v="Buchanan"/>
    <n v="358"/>
    <x v="11"/>
    <x v="0"/>
    <x v="2"/>
    <m/>
    <s v="Basketball, Football, Wrestling"/>
    <s v="The data is certainly there to show there is not &quot;fair&quot; competition among schools. "/>
    <s v="Basketball, Softball, Volleyball"/>
    <m/>
    <x v="0"/>
    <s v="Cross Country, Soccer, Wrestling"/>
    <m/>
    <s v="Basketball, Soccer, Volleyball"/>
    <m/>
    <s v="Significant Impact"/>
    <s v="Significant Impact"/>
    <s v="Significant Impact"/>
    <s v="Some Impact"/>
    <s v="Significant Impact"/>
    <s v="Some Impact"/>
    <s v="Some Impact"/>
    <s v="Some Impact"/>
    <s v="Some Impact"/>
    <s v="Significant Impact"/>
    <s v="Significant Impact"/>
    <s v="Some Impact"/>
    <s v="Some Impact"/>
    <s v="Significant Impact"/>
    <m/>
    <m/>
    <x v="0"/>
    <s v="Apply a combination of socio-economic, open enrollment and success calculation to enrollment, For boys sports, count only boys in the BEDS number; for girls sports, count only girls in the BEDS number."/>
    <m/>
    <s v="Strongly Disagree"/>
    <s v="Agree"/>
    <s v="Strongly agree"/>
    <s v="Strongly agree"/>
    <m/>
    <s v="Important"/>
    <m/>
    <s v="Strongly Disagree"/>
    <s v="Important"/>
    <s v="Very important"/>
    <s v="Very important"/>
    <s v="Very important"/>
    <s v="Neutral"/>
    <m/>
    <s v="Participation Rate, Community Involvement and Victories"/>
    <m/>
  </r>
  <r>
    <x v="48"/>
    <x v="1"/>
    <x v="0"/>
    <x v="1"/>
    <s v="Buchanan "/>
    <n v="358"/>
    <x v="20"/>
    <x v="0"/>
    <x v="0"/>
    <s v="Classification for District and Post-Season play (Football)"/>
    <s v="Baseball, Basketball, Football"/>
    <s v="The big affluent schools in each class dominate all sports. The private schools do as well. If only student numbers are used the gap from the lowest school in each class are too wide. That said something else needs to be looked at. "/>
    <s v="Softball, Volleyball"/>
    <s v="Same as the boys. Big affluent schools dominate. That said the girls have done an excellent job of seeding their brackets and I like the 5 classes. Schools that earn a good seed are spread out from local schools with natural advantages. Much better than the boys system."/>
    <x v="1"/>
    <s v="Basketball, Football"/>
    <s v="Negatively impacted is a bit far but their are challenges."/>
    <m/>
    <m/>
    <s v="Some Impact"/>
    <s v="Some Impact"/>
    <s v="No Impact"/>
    <s v="No Impact"/>
    <s v="Significant Impact"/>
    <s v="Some Impact"/>
    <s v="Significant Impact"/>
    <s v="Significant Impact"/>
    <s v="Some Impact"/>
    <s v="Some Impact"/>
    <s v="Some Impact"/>
    <s v="Significant Impact"/>
    <s v="Some Impact"/>
    <s v="Some Impact"/>
    <s v="Some Impact"/>
    <s v="Transfers and open enrollment do help powerhouse schools on a yearly basis. In my experience participation rate is huge. Lower socioeconomic and higher percentage of special education schools typically do not have as high of a participation rate as private schools and schools in affluent areas. "/>
    <x v="0"/>
    <s v="Add a classification to all state tournament competitions, Apply a socio-economic calculation to enrollment, Apply a combination of socio-economic and open enrollment calculation to enrollment"/>
    <s v="I think a 5A is a good start but it cannot be just number of enrollment. The large urban schools can’t compete. I think socioeconomic has to be factored in. Between socioeconomic factor and adding a class will help balance the classes. "/>
    <s v="Agree"/>
    <s v="Agree"/>
    <s v="Disagree"/>
    <s v="Agree"/>
    <s v="We host schools and share with other schools. I believe the system works and is fair. "/>
    <s v="Important"/>
    <m/>
    <s v="Disagree"/>
    <s v="Very important"/>
    <s v="Important"/>
    <s v="Important"/>
    <s v="Important"/>
    <s v="Important"/>
    <m/>
    <s v="Championships, winning and losing, and participation rate. All of those things help lead to community involvement, numbers, ect. "/>
    <m/>
  </r>
  <r>
    <x v="49"/>
    <x v="2"/>
    <x v="0"/>
    <x v="3"/>
    <s v="Buena Vista"/>
    <n v="51"/>
    <x v="33"/>
    <x v="1"/>
    <x v="0"/>
    <s v="Classification placement for post-season play (all other sports), Regular season play"/>
    <s v="Baseball, Basketball, Track and Field"/>
    <s v="Class sizes either need to be reconfigured to make each class have more similar number of teams in the class or they need to add a 5th class.  The smallest 1A schools are at the largest disadvantage in the current system in all the major sports other than football where they have an 8-man option."/>
    <m/>
    <m/>
    <x v="0"/>
    <s v="Baseball, Basketball"/>
    <s v="As a very small 1A school, we are having to compete against schools in the postseason that are still 2 or 3 times larger than we are. Baseball is especially challenging trying to win 4 postseason games to go to state with limited pitching available."/>
    <m/>
    <m/>
    <s v="Not sure"/>
    <s v="Some Impact"/>
    <s v="Some Impact"/>
    <s v="Significant Impact"/>
    <s v="Significant Impact"/>
    <s v="Some Impact"/>
    <s v="Significant Impact"/>
    <s v="Significant Impact"/>
    <s v="Significant Impact"/>
    <s v="Significant Impact"/>
    <s v="Significant Impact"/>
    <s v="No Impact"/>
    <s v="Some Impact"/>
    <s v="Some Impact"/>
    <m/>
    <s v="Schools with more money, more focus on athletics, and with limited disadvantaged student populations consistently outperform schools with limited budgets that can't spend a lot on athletics and have many students from difficult backgrounds who are not able to play sports due to other factors."/>
    <x v="0"/>
    <s v="Add a classification to all state tournament competitions, Apply a socio-economic calculation to enrollment, For boys sports, count only boys in the BEDS number; for girls sports, count only girls in the BEDS number."/>
    <m/>
    <s v="Disagree"/>
    <s v="Agree"/>
    <s v="Strongly agree"/>
    <s v="Strongly agree"/>
    <m/>
    <s v="Very important"/>
    <m/>
    <s v="Agree"/>
    <s v="Important"/>
    <s v="Important"/>
    <s v="Neutral"/>
    <s v="Important"/>
    <s v="Important"/>
    <m/>
    <s v="High student/community support, winning and losing, and relatively close scores of contests"/>
    <m/>
  </r>
  <r>
    <x v="50"/>
    <x v="1"/>
    <x v="0"/>
    <x v="3"/>
    <s v="Buena Vista"/>
    <n v="51"/>
    <x v="33"/>
    <x v="1"/>
    <x v="1"/>
    <m/>
    <m/>
    <m/>
    <m/>
    <m/>
    <x v="2"/>
    <m/>
    <m/>
    <m/>
    <m/>
    <s v="No Impact"/>
    <s v="Significant Impact"/>
    <s v="Some Impact"/>
    <s v="Some Impact"/>
    <s v="No Impact"/>
    <s v="Some Impact"/>
    <s v="No Impact"/>
    <s v="Significant Impact"/>
    <s v="Significant Impact"/>
    <s v="Significant Impact"/>
    <s v="No Impact"/>
    <s v="No Impact"/>
    <s v="No Impact"/>
    <s v="Some Impact"/>
    <m/>
    <m/>
    <x v="0"/>
    <s v="Apply a success calculation to enrollment"/>
    <m/>
    <s v="Agree"/>
    <s v="No opinion"/>
    <s v="No opinion"/>
    <s v="Disagree"/>
    <m/>
    <s v="Neutral"/>
    <m/>
    <s v="No opinion"/>
    <s v="Neutral"/>
    <s v="Important"/>
    <s v="Very important"/>
    <s v="Very important"/>
    <s v="Important"/>
    <m/>
    <s v="Success (history of titles), Close games, Pride"/>
    <m/>
  </r>
  <r>
    <x v="51"/>
    <x v="3"/>
    <x v="0"/>
    <x v="3"/>
    <s v="Buena Vista"/>
    <n v="102"/>
    <x v="34"/>
    <x v="0"/>
    <x v="0"/>
    <s v="Classification for District and Post-Season play (Football), Classification placement for post-season play (all other sports)"/>
    <s v="Baseball, Basketball, Football"/>
    <m/>
    <s v="Basketball, Softball, Volleyball"/>
    <m/>
    <x v="0"/>
    <s v="Baseball, Basketball, Football"/>
    <m/>
    <s v="Basketball, Softball, Volleyball"/>
    <s v="We will play 3 private schools in our tournament trail in VB."/>
    <s v="Some Impact"/>
    <s v="Some Impact"/>
    <s v="Significant Impact"/>
    <s v="Some Impact"/>
    <s v="Significant Impact"/>
    <s v="Some Impact"/>
    <s v="Significant Impact"/>
    <s v="No Impact"/>
    <s v="No Impact"/>
    <s v="No Impact"/>
    <s v="No Impact"/>
    <s v="Some Impact"/>
    <s v="Not sure"/>
    <s v="No Impact"/>
    <s v="Not sure"/>
    <m/>
    <x v="0"/>
    <s v="Add a classification to all state tournament competitions, Apply a socio-economic calculation to enrollment, Apply an adjustment to private/parochial/independent schools only, Apply a combination of socio-economic, open enrollment and success calculation to enrollment"/>
    <m/>
    <s v="Disagree"/>
    <s v="Disagree"/>
    <s v="Agree"/>
    <s v="Agree"/>
    <s v="Some schools will not allow our students to compete because it moves them up a classification."/>
    <s v="Very important"/>
    <m/>
    <s v="Disagree"/>
    <s v="Neutral"/>
    <s v="Important"/>
    <s v="Important"/>
    <s v="Important"/>
    <s v="Unimportant"/>
    <s v="Very unimportant"/>
    <s v="Academic performance, winning and losing, number of conference, district, state appearances."/>
    <m/>
  </r>
  <r>
    <x v="52"/>
    <x v="1"/>
    <x v="0"/>
    <x v="3"/>
    <s v="Buena Vista"/>
    <n v="102"/>
    <x v="34"/>
    <x v="0"/>
    <x v="0"/>
    <s v="Classification for District and Post-Season play (Football), Classification placement for post-season play (all other sports)"/>
    <s v="Baseball, Basketball, Football"/>
    <m/>
    <m/>
    <m/>
    <x v="1"/>
    <m/>
    <m/>
    <m/>
    <m/>
    <s v="Significant Impact"/>
    <s v="Some Impact"/>
    <s v="Significant Impact"/>
    <s v="Some Impact"/>
    <s v="Some Impact"/>
    <s v="Some Impact"/>
    <s v="Some Impact"/>
    <s v="Some Impact"/>
    <s v="Some Impact"/>
    <s v="Significant Impact"/>
    <s v="Some Impact"/>
    <s v="Some Impact"/>
    <s v="Not sure"/>
    <s v="Some Impact"/>
    <s v="Not sure"/>
    <m/>
    <x v="1"/>
    <s v="Add a classification to all state tournament competitions"/>
    <m/>
    <s v="Agree"/>
    <s v="Agree"/>
    <s v="Disagree"/>
    <s v="Agree"/>
    <m/>
    <s v="Important"/>
    <m/>
    <s v="Disagree"/>
    <s v="Important"/>
    <s v="Important"/>
    <s v="Important"/>
    <s v="Important"/>
    <s v="Unimportant"/>
    <s v="Neutral"/>
    <s v="High Participation Rate, Athletes performing well academically, and the number of conference, district, regional, substate, and/or state championships"/>
    <m/>
  </r>
  <r>
    <x v="53"/>
    <x v="2"/>
    <x v="0"/>
    <x v="3"/>
    <s v="Buena Vista"/>
    <n v="162"/>
    <x v="35"/>
    <x v="0"/>
    <x v="0"/>
    <s v="Classification placement for post-season play (all other sports)"/>
    <s v="Baseball, Basketball, Football"/>
    <s v="Private schools create an equity issues by being able to play be a slightly different set of rules that public schools."/>
    <s v="Basketball, Softball, Volleyball"/>
    <s v="Private schools create an equity issues by being able to play be a slightly different set of rules that public schools."/>
    <x v="0"/>
    <s v="Baseball, Basketball, Football"/>
    <s v="The number of private schools that make it to the state tournament each year should be a good enough indicator of the inequity.  Private schools make up a small percentage of the overall teams in the state, but usually secure a disproportionate number of state qualifying spots. "/>
    <s v="Basketball, Softball, Volleyball"/>
    <s v="The number of private schools that make it to the state tournament each year should be a good enough indicator of the inequity.  Private schools make up a small percentage of the overall teams in the state, but usually secure a disproportionate number of state qualifying spots. "/>
    <s v="No Impact"/>
    <s v="No Impact"/>
    <s v="No Impact"/>
    <s v="No Impact"/>
    <s v="Some Impact"/>
    <s v="Some Impact"/>
    <s v="Significant Impact"/>
    <s v="No Impact"/>
    <s v="No Impact"/>
    <s v="Some Impact"/>
    <s v="No Impact"/>
    <s v="No Impact"/>
    <s v="No Impact"/>
    <s v="Some Impact"/>
    <s v="No Impact"/>
    <m/>
    <x v="0"/>
    <s v="Apply an adjustment to private/parochial/independent schools only"/>
    <s v="Either give private schools their own classification, make them play up a class, or use some sort of multiplier to their enrollment that would at least show that something is being done to address the unfair advantage that they have with their enrollment.   "/>
    <s v="Agree"/>
    <s v="Agree"/>
    <s v="Disagree"/>
    <s v="Strongly agree"/>
    <m/>
    <s v="Important"/>
    <m/>
    <s v="Agree"/>
    <s v="Important"/>
    <s v="Important"/>
    <s v="Neutral"/>
    <s v="Important"/>
    <s v="Important"/>
    <s v="Neutral"/>
    <s v="1.  Winning/losing  2.  Relatively close scores  3.  high participation rates"/>
    <m/>
  </r>
  <r>
    <x v="54"/>
    <x v="1"/>
    <x v="0"/>
    <x v="3"/>
    <s v="Buena Vista"/>
    <n v="189"/>
    <x v="36"/>
    <x v="0"/>
    <x v="0"/>
    <s v="Classification for District and Post-Season play (Football), Classification placement for post-season play (all other sports), Regular season play"/>
    <s v="Baseball, Basketball, Bowling, Cross Country, Football, Wrestling"/>
    <s v="The regular season option was tough due to the fact that we schedule our own regular season games.  "/>
    <s v="Basketball, Cross Country, Softball, Track and Field, Volleyball"/>
    <m/>
    <x v="0"/>
    <s v="Baseball, Basketball, Cross Country, Football, Track and Field, Wrestling"/>
    <m/>
    <s v="Basketball, Cross Country, Softball, Track and Field, Volleyball"/>
    <m/>
    <s v="Some Impact"/>
    <s v="Not sure"/>
    <s v="Some Impact"/>
    <s v="Some Impact"/>
    <s v="Some Impact"/>
    <s v="Some Impact"/>
    <s v="Significant Impact"/>
    <s v="Not sure"/>
    <s v="Not sure"/>
    <s v="Some Impact"/>
    <s v="Some Impact"/>
    <s v="Not sure"/>
    <s v="Not sure"/>
    <s v="Not sure"/>
    <s v="Not sure"/>
    <s v="I believe there is a gender inequity when we have to count all students, but only that gender may participate. "/>
    <x v="0"/>
    <s v="Add a classification to all state tournament competitions, Apply a socio-economic calculation to enrollment, Apply an adjustment to private/parochial/independent schools only, For boys sports, count only boys in the BEDS number; for girls sports, count only girls in the BEDS number."/>
    <m/>
    <s v="Agree"/>
    <s v="Agree"/>
    <s v="Disagree"/>
    <s v="Strongly agree"/>
    <m/>
    <s v="Very important"/>
    <m/>
    <s v="Agree"/>
    <s v="Very important"/>
    <s v="Very important"/>
    <s v="Neutral"/>
    <s v="Neutral"/>
    <s v="Important"/>
    <m/>
    <s v="Academics, Competitiveness, participation"/>
    <m/>
  </r>
  <r>
    <x v="55"/>
    <x v="2"/>
    <x v="0"/>
    <x v="3"/>
    <s v="Buena Vista"/>
    <n v="189"/>
    <x v="36"/>
    <x v="0"/>
    <x v="0"/>
    <s v="Classification placement for post-season play (all other sports)"/>
    <s v="Baseball, Basketball, Cross Country, Football, Golf, Track and Field, Wrestling"/>
    <m/>
    <s v="Basketball, Cross Country, Golf, Softball, Track and Field, Volleyball"/>
    <m/>
    <x v="0"/>
    <s v="Baseball, Basketball, Football"/>
    <m/>
    <m/>
    <m/>
    <s v="Significant Impact"/>
    <s v="No Impact"/>
    <s v="Significant Impact"/>
    <s v="Some Impact"/>
    <s v="Significant Impact"/>
    <s v="Significant Impact"/>
    <s v="Significant Impact"/>
    <s v="No Impact"/>
    <s v="No Impact"/>
    <s v="No Impact"/>
    <s v="Some Impact"/>
    <s v="Significant Impact"/>
    <s v="No Impact"/>
    <s v="Some Impact"/>
    <m/>
    <m/>
    <x v="0"/>
    <s v="Apply an adjustment to private/parochial/independent schools only, For boys sports, count only boys in the BEDS number; for girls sports, count only girls in the BEDS number."/>
    <m/>
    <s v="Agree"/>
    <s v="Agree"/>
    <s v="No opinion"/>
    <s v="Strongly agree"/>
    <s v="I want to be able to give the opportunity to for student/athletes to perform.  Sometimes schools will not accept 1 athlete if it will move them up a class.  Don't have the answer!!"/>
    <s v="Very important"/>
    <m/>
    <s v="Strongly agree"/>
    <s v="Important"/>
    <s v="Important"/>
    <s v="Important"/>
    <s v="Important"/>
    <s v="Important"/>
    <m/>
    <s v="Competitive games, athletes performing well academically, and support."/>
    <m/>
  </r>
  <r>
    <x v="56"/>
    <x v="3"/>
    <x v="0"/>
    <x v="3"/>
    <s v="Buena Vista"/>
    <n v="189"/>
    <x v="33"/>
    <x v="0"/>
    <x v="0"/>
    <s v="Classification for District and Post-Season play (Football), Classification placement for post-season play (all other sports)"/>
    <s v="Baseball, Basketball, Football, Golf, Soccer, Track and Field, Wrestling"/>
    <s v="Socioeconomic, Open Enrollment, Private Schools"/>
    <s v="Basketball, Golf, Soccer, Softball, Track and Field, Volleyball"/>
    <s v="Socioeconomic, Open Enrollment, Private Schools"/>
    <x v="2"/>
    <s v="Baseball, Basketball, Football, Wrestling"/>
    <s v="Sioux Central is required to count some of the students who are adjudicated to a 24/7 boys facility.  25 boys are at the facility.  Sioux Central writes a letter asking for the count to be reduced and it generally is by a percentage.  In my 8 years 2 boys have participated in sports."/>
    <s v="Basketball, Softball, Track and Field, Volleyball"/>
    <s v="Sioux Central is required to count some of the students who are adjudicated to a 24/7 boys facility.  25 boys are at the facility.  Sioux Central writes a letter asking for the count to be reduced and it generally is by a percentage.  In my 8 years 2 boys have participated in sports."/>
    <s v="Some Impact"/>
    <s v="Significant Impact"/>
    <s v="Some Impact"/>
    <s v="Some Impact"/>
    <s v="Significant Impact"/>
    <s v="Some Impact"/>
    <s v="Significant Impact"/>
    <s v="Some Impact"/>
    <s v="Some Impact"/>
    <s v="Some Impact"/>
    <s v="Not sure"/>
    <s v="Some Impact"/>
    <s v="Not sure"/>
    <s v="Significant Impact"/>
    <m/>
    <s v="Nearly all items listed above have an impact.  The question becomes what is measurable and should be counted as a factor to determine classification.  There is no doubt quality of coaching contributes to competitiveness.  But you cannot use this for classification factor."/>
    <x v="1"/>
    <s v="Apply a socio-economic calculation to enrollment, Apply an adjustment to private/parochial/independent schools only, For boys sports, count only boys in the BEDS number; for girls sports, count only girls in the BEDS number."/>
    <s v="Extremely difficult subject.  The items I checked can be supported by many of the districts in Iowa.  Separating gender counts does make sense in the smaller district.  There can be a significant disparity in the number of girls and boys, but in both situations the district is in the smallest."/>
    <s v="Disagree"/>
    <s v="Strongly agree"/>
    <s v="Disagree"/>
    <s v="Strongly agree"/>
    <s v="If you only include the students from the other school who participate football classification would be  disaster.  For sports like swimming and tennis there is little effect.  "/>
    <s v="Important"/>
    <s v="How is the program molding young people to work hard and develoop the skills for adult life."/>
    <s v="Agree"/>
    <s v="Important"/>
    <s v="Important"/>
    <s v="Neutral"/>
    <s v="Important"/>
    <s v="Important"/>
    <s v="Very important"/>
    <s v="Participation rates, Support from community and school, competitive competition from strong coaching influences."/>
    <m/>
  </r>
  <r>
    <x v="57"/>
    <x v="3"/>
    <x v="0"/>
    <x v="3"/>
    <s v="Buena Vista"/>
    <n v="554"/>
    <x v="37"/>
    <x v="0"/>
    <x v="2"/>
    <m/>
    <s v="Baseball, Basketball, Soccer, Swimming, Wrestling"/>
    <s v="When I look at the free/reduced percentages of the districts that do make the state tournament and the schools that don't, I think there is a clear equity issue in our state. I have many thoughts but they won't fit on this survey. "/>
    <s v="Basketball, Soccer, Softball, Swimming and Diving, Volleyball"/>
    <s v="I have the same concerns for girls that I do for boys. I think the evidence is clear when you look at records and state appearances by free/reduced numbers. "/>
    <x v="0"/>
    <s v="Baseball, Basketball, Wrestling"/>
    <m/>
    <s v="Basketball, Soccer, Softball, Volleyball"/>
    <s v="Our demographics are girls that don't typically play sports. We are a 4A district who will be lucky to get 15 girls out for BB this year. How can we blame them for not wanting to go out when facing AAU competition. We have less than a 1A pool of athletes competing against AAU competitors. "/>
    <s v="Significant Impact"/>
    <s v="Some Impact"/>
    <s v="No Impact"/>
    <s v="Some Impact"/>
    <s v="Significant Impact"/>
    <s v="Some Impact"/>
    <s v="Some Impact"/>
    <s v="Significant Impact"/>
    <s v="Significant Impact"/>
    <s v="Significant Impact"/>
    <s v="Significant Impact"/>
    <s v="Some Impact"/>
    <s v="Significant Impact"/>
    <s v="Significant Impact"/>
    <m/>
    <m/>
    <x v="0"/>
    <s v="Apply an adjustment to private/parochial/independent schools only, Apply a combination of socio-economic, open enrollment and success calculation to enrollment"/>
    <s v="Every district is seeing a drop in enrollment in athletics. It is clear they are quickly becoming a have and have not issue. Our district has already almost lost all girl athletes. I believe many, many other schools will look like ours if a couple of things aren't done. It's a shame in Iowa to see."/>
    <s v="No opinion"/>
    <s v="Disagree"/>
    <s v="Agree"/>
    <s v="No opinion"/>
    <s v="We already don't have a chance to compete in our conference or at the state level. The current policies often stop our AD from allowing kids from other districts participate with us even when they don't offer the sport but we don't want to risk even more chances of loss to our kids (or theirs). "/>
    <s v="Very important"/>
    <m/>
    <s v="No opinion"/>
    <s v="Important"/>
    <s v="Very important"/>
    <s v="Neutral"/>
    <s v="Neutral"/>
    <s v="Very important"/>
    <m/>
    <s v="1) close scores in games, 2) high support/involvement/pride, 3) scholar athletes"/>
    <m/>
  </r>
  <r>
    <x v="58"/>
    <x v="1"/>
    <x v="0"/>
    <x v="3"/>
    <s v="Buena Vista"/>
    <n v="558"/>
    <x v="38"/>
    <x v="0"/>
    <x v="0"/>
    <s v="Classification for District and Post-Season play (Football), Classification placement for post-season play (all other sports), Regular season play"/>
    <s v="Baseball, Basketball, Cross Country, Football, Golf, Soccer, Swimming, Tennis, Track and Field, Wrestling"/>
    <s v="Our students tend to have fewer opportunities growing up to develop the skills needed to be successful due to financial factors.  Students have less parental support and often are required to take on more responsibilities at home that limit participation and opportunities to develop skills.  "/>
    <s v="Basketball, Cross Country, Golf, Soccer, Softball, Swimming and Diving, Tennis, Track and Field, Volleyball"/>
    <s v="Our students tend to have fewer opportunities growing up to develop the skills needed to be successful due to financial factors.  Students have less parental support and often are required to take on more responsibilities at home that limit participation and opportunities to develop skills.  "/>
    <x v="0"/>
    <s v="Baseball, Basketball, Cross Country, Football, Golf, Soccer, Swimming, Tennis, Track and Field, Wrestling"/>
    <s v="Our school is competitive in most boys sports to some degree. However even with  our most talented and dedicated teams we seem to fall just short of reaching the pinnacle. We often lack what experience that would allow us to match the schools we compete against the deeper we move through tournaments"/>
    <s v="Basketball, Cross Country, Golf, Soccer, Softball, Swimming and Diving, Tennis, Track and Field, Volleyball"/>
    <s v="Our participation levels and level of skill development keep us for competing in all girls sports.  We lack experience in many ways that are needed to be successful."/>
    <s v="No Impact"/>
    <s v="Not sure"/>
    <s v="Some Impact"/>
    <s v="Some Impact"/>
    <s v="Significant Impact"/>
    <s v="Some Impact"/>
    <s v="Some Impact"/>
    <s v="Some Impact"/>
    <s v="No Impact"/>
    <s v="Significant Impact"/>
    <s v="Some Impact"/>
    <s v="No Impact"/>
    <s v="No Impact"/>
    <s v="Some Impact"/>
    <m/>
    <m/>
    <x v="0"/>
    <s v="Add a classification to all state tournament competitions, Apply a socio-economic calculation to enrollment, Apply an open enrollment calculation to enrollment, Apply an adjustment to private/parochial/independent schools only, Apply a combination of socio-economic and open enrollment calculation to enrollment, For boys sports, count only boys in the BEDS number; for girls sports, count only girls in the BEDS number."/>
    <m/>
    <s v="Disagree"/>
    <s v="Agree"/>
    <s v="No opinion"/>
    <s v="Agree"/>
    <m/>
    <s v="Very important"/>
    <m/>
    <s v="Agree"/>
    <s v="Very important"/>
    <s v="Very important"/>
    <s v="Neutral"/>
    <s v="Important"/>
    <s v="Important"/>
    <m/>
    <s v="Participation, however participation is often linked to success. Successful programs tend to increase participation. Along with school and community involvement."/>
    <m/>
  </r>
  <r>
    <x v="59"/>
    <x v="2"/>
    <x v="0"/>
    <x v="3"/>
    <s v="Buena Vista"/>
    <n v="600"/>
    <x v="38"/>
    <x v="0"/>
    <x v="0"/>
    <s v="Classification for District and Post-Season play (Football), Classification placement for post-season play (all other sports), Regular season play"/>
    <s v="Basketball, Football, Track and Field, Wrestling"/>
    <m/>
    <s v="Basketball, Softball, Track and Field, Volleyball"/>
    <m/>
    <x v="1"/>
    <m/>
    <m/>
    <m/>
    <m/>
    <s v="Some Impact"/>
    <s v="Some Impact"/>
    <s v="Some Impact"/>
    <s v="Significant Impact"/>
    <s v="Significant Impact"/>
    <s v="Some Impact"/>
    <s v="Significant Impact"/>
    <s v="Significant Impact"/>
    <s v="Some Impact"/>
    <s v="Significant Impact"/>
    <s v="Some Impact"/>
    <s v="No Impact"/>
    <s v="Significant Impact"/>
    <s v="Significant Impact"/>
    <m/>
    <m/>
    <x v="0"/>
    <s v="Apply a socio-economic calculation to enrollment, Apply an open enrollment calculation to enrollment, Apply a combination of socio-economic and open enrollment calculation to enrollment, For boys sports, count only boys in the BEDS number; for girls sports, count only girls in the BEDS number."/>
    <m/>
    <s v="No opinion"/>
    <s v="No opinion"/>
    <s v="No opinion"/>
    <s v="Strongly agree"/>
    <m/>
    <s v="Important"/>
    <m/>
    <s v="No opinion"/>
    <s v="Important"/>
    <s v="Important"/>
    <s v="Neutral"/>
    <s v="Important"/>
    <s v="Very important"/>
    <m/>
    <s v="Participation rate, student body/community support and Athletes performing well academically.  "/>
    <m/>
  </r>
  <r>
    <x v="60"/>
    <x v="3"/>
    <x v="0"/>
    <x v="3"/>
    <s v="Buena Vista "/>
    <n v="715"/>
    <x v="24"/>
    <x v="0"/>
    <x v="0"/>
    <s v="Classification for District and Post-Season play (Football), Classification placement for post-season play (all other sports), Regular season play"/>
    <s v="Baseball, Basketball, Cross Country, Football, Track and Field, Wrestling"/>
    <s v="It all clearly favors public districts with low Free and Reduced numbers as well as private schools. "/>
    <s v="Basketball, Cross Country, Softball, Track and Field, Volleyball"/>
    <s v="Again, economic factors of the district both public and private are in play with girls also. "/>
    <x v="0"/>
    <s v="Baseball, Basketball, Cross Country, Football, Track and Field, Wrestling"/>
    <s v="We are an A school in all sports. We have had to compete in 1a and 2a in many sports "/>
    <s v="Basketball, Cross Country, Volleyball"/>
    <s v="Hull Western Christian comes to mind. Ridiculous the strangle hold they have using out of state students. "/>
    <s v="Significant Impact"/>
    <s v="Some Impact"/>
    <s v="Some Impact"/>
    <s v="Some Impact"/>
    <s v="Significant Impact"/>
    <s v="Significant Impact"/>
    <s v="Significant Impact"/>
    <s v="Some Impact"/>
    <s v="Some Impact"/>
    <s v="Significant Impact"/>
    <s v="Some Impact"/>
    <s v="Some Impact"/>
    <s v="No Impact"/>
    <s v="Not sure"/>
    <s v="Not sure"/>
    <s v="It’s clear if a school district has a high number of two parent homes participation is higher. Transient students don’t participate. Open enrollment looked at case by case. Many open enrollment students are not students who participate. "/>
    <x v="0"/>
    <s v="Apply a socio-economic calculation to enrollment, Apply an open enrollment calculation to enrollment, Apply a success calculation to enrollment, Apply an adjustment to private/parochial/independent schools only, Apply a combination of socio-economic and open enrollment calculation to enrollment, For boys sports, count only boys in the BEDS number; for girls sports, count only girls in the BEDS number."/>
    <s v="Sport by sport basis on the above possibilities. "/>
    <s v="Agree"/>
    <s v="Agree"/>
    <s v="Agree"/>
    <s v="Strongly agree"/>
    <s v="Make a distinction between legit coops and those doing it to load up and dominate"/>
    <s v="Very important"/>
    <m/>
    <s v="Strongly agree"/>
    <s v="Very important"/>
    <s v="Very important"/>
    <s v="Important"/>
    <s v="Very important"/>
    <s v="Important"/>
    <s v="Important"/>
    <s v="Like it or not Winning or losing _x000a_Academic Success_x000a_Participation"/>
    <m/>
  </r>
  <r>
    <x v="61"/>
    <x v="2"/>
    <x v="0"/>
    <x v="1"/>
    <s v="Butler"/>
    <n v="125"/>
    <x v="39"/>
    <x v="0"/>
    <x v="0"/>
    <s v="Regular season play"/>
    <s v="Football"/>
    <s v="Low participation can be attributed to poverty, location in a rural farming community, and lack of consistent and quality coaching staff that make it difficult to have widespread support from the community to draw higher participation."/>
    <m/>
    <s v="See comments above"/>
    <x v="0"/>
    <s v="Football"/>
    <s v="The low participation makes it difficult for our district to compete.  We tried joining with a neighboring school, but this moved us up a class from A to 1A, but it didn't work well.  It would be ideal for a district our size with participation rates this low to play 8 man football."/>
    <m/>
    <m/>
    <s v="Some Impact"/>
    <s v="Some Impact"/>
    <s v="Some Impact"/>
    <s v="Some Impact"/>
    <s v="Some Impact"/>
    <s v="Some Impact"/>
    <s v="Some Impact"/>
    <s v="Some Impact"/>
    <s v="Some Impact"/>
    <s v="Significant Impact"/>
    <s v="Significant Impact"/>
    <s v="Some Impact"/>
    <s v="Some Impact"/>
    <s v="Some Impact"/>
    <s v="Not sure"/>
    <m/>
    <x v="0"/>
    <s v="Add a classification to all state tournament competitions, Apply a combination of socio-economic, open enrollment and success calculation to enrollment, For boys sports, count only boys in the BEDS number; for girls sports, count only girls in the BEDS number."/>
    <m/>
    <s v="Disagree"/>
    <s v="Disagree"/>
    <s v="Strongly agree"/>
    <s v="Agree"/>
    <m/>
    <s v="Important"/>
    <m/>
    <s v="Disagree"/>
    <s v="Very important"/>
    <s v="Very important"/>
    <s v="Neutral"/>
    <s v="Neutral"/>
    <s v="Important"/>
    <m/>
    <s v="High participation rate; High student body and community support/involvement/pride; Athletes performing well academically"/>
    <m/>
  </r>
  <r>
    <x v="62"/>
    <x v="1"/>
    <x v="0"/>
    <x v="1"/>
    <s v="Butler"/>
    <n v="125"/>
    <x v="40"/>
    <x v="0"/>
    <x v="0"/>
    <s v="Classification for District and Post-Season play (Football), Classification placement for post-season play (all other sports)"/>
    <s v="Baseball, Basketball, Cross Country, Football, Golf, Track and Field, Wrestling"/>
    <s v="My issue is with non-public schools.  Small private schools are able to draw in top athletes, but cut off their enrollment to make sure they stay in a smaller class."/>
    <s v="Basketball, Cross Country, Golf, Softball, Track and Field, Volleyball"/>
    <s v="My issue is with non-public schools.  Small private schools are able to draw in top athletes, but cut off their enrollment to make sure they stay in a smaller class."/>
    <x v="0"/>
    <s v="Baseball, Basketball, Cross Country, Football, Golf, Track and Field, Wrestling"/>
    <s v="We have to play in the post-season (and regular season) against non-public schools who have major advantages."/>
    <s v="Basketball, Cross Country, Golf, Softball, Track and Field, Volleyball"/>
    <s v="We have to play in the post-season (and regular season) against non-public schools who have major advantages."/>
    <s v="Significant Impact"/>
    <s v="No Impact"/>
    <s v="Significant Impact"/>
    <s v="No Impact"/>
    <s v="Some Impact"/>
    <s v="Some Impact"/>
    <s v="Significant Impact"/>
    <s v="Some Impact"/>
    <s v="Some Impact"/>
    <s v="Some Impact"/>
    <s v="Some Impact"/>
    <s v="Some Impact"/>
    <s v="No Impact"/>
    <s v="Some Impact"/>
    <s v="Not sure"/>
    <s v="Non-public schools should have their classification adjusted because of the advantages that come with being a non-public school.  It's not a coincidence that the % of non-public schools in state tournaments is higher than the % of non-public schools across the state."/>
    <x v="0"/>
    <s v="Apply an adjustment to private/parochial/independent schools only, For boys sports, count only boys in the BEDS number; for girls sports, count only girls in the BEDS number."/>
    <s v="I would be very much in favor of an adjustment to private/parochial/independent schools.  Being able to draw athletes from a larger population, yet keeping their overall enrollment limited is a huge advantage."/>
    <s v="Disagree"/>
    <s v="Disagree"/>
    <s v="Strongly agree"/>
    <s v="Strongly agree"/>
    <s v="When host school have to count the entire BEDS number from the sharing school it makes it difficult to compete in the new classification."/>
    <s v="Very important"/>
    <m/>
    <s v="Agree"/>
    <s v="Important"/>
    <s v="Important"/>
    <s v="Important"/>
    <s v="Important"/>
    <s v="Neutral"/>
    <s v="Neutral"/>
    <s v="Athletes performing well academically, high participation rate, high student body and community support."/>
    <m/>
  </r>
  <r>
    <x v="63"/>
    <x v="3"/>
    <x v="0"/>
    <x v="1"/>
    <s v="Butler"/>
    <n v="125"/>
    <x v="40"/>
    <x v="0"/>
    <x v="0"/>
    <s v="Classification for District and Post-Season play (Football), Classification placement for post-season play (all other sports), Regular season play"/>
    <s v="Baseball, Basketball, Football, Golf, Track and Field, Wrestling"/>
    <s v="Parochial/Private schools do not play by the same rules-this needs fixed-schools whose participation rate is lower being stuck playing bigger schools with higher participation rates. No flexibility on numbers/classification. Kids being counted that do not even have the ability to participate."/>
    <s v="Basketball, Cross Country, Golf, Softball, Track and Field, Volleyball"/>
    <m/>
    <x v="0"/>
    <s v="Baseball, Football, Wrestling"/>
    <m/>
    <s v="Basketball"/>
    <m/>
    <s v="Significant Impact"/>
    <s v="Significant Impact"/>
    <s v="Significant Impact"/>
    <s v="Significant Impact"/>
    <s v="Significant Impact"/>
    <s v="Significant Impact"/>
    <s v="Significant Impact"/>
    <s v="Some Impact"/>
    <s v="Some Impact"/>
    <s v="Significant Impact"/>
    <s v="No Impact"/>
    <s v="Some Impact"/>
    <s v="No Impact"/>
    <s v="Some Impact"/>
    <m/>
    <m/>
    <x v="0"/>
    <s v="Apply a socio-economic calculation to enrollment, Apply an open enrollment calculation to enrollment, Apply a success calculation to enrollment, Apply an adjustment to private/parochial/independent schools only, Apply a combination of socio-economic and open enrollment calculation to enrollment, Apply a combination of socio-economic and success calculation to enrollment, For boys sports, count only boys in the BEDS number; for girls sports, count only girls in the BEDS number."/>
    <m/>
    <s v="Disagree"/>
    <s v="Disagree"/>
    <s v="Disagree"/>
    <s v="Strongly agree"/>
    <m/>
    <s v="Very important"/>
    <m/>
    <s v="Strongly Disagree"/>
    <s v="Important"/>
    <s v="Neutral"/>
    <s v="Unimportant"/>
    <s v="Neutral"/>
    <s v="Important"/>
    <s v="Neutral"/>
    <s v="Education, learning things properly, being good teammates"/>
    <m/>
  </r>
  <r>
    <x v="64"/>
    <x v="2"/>
    <x v="0"/>
    <x v="1"/>
    <s v="Butler"/>
    <n v="175"/>
    <x v="41"/>
    <x v="0"/>
    <x v="2"/>
    <m/>
    <m/>
    <s v="I do believe private schools should have a multiplier as when you look at the state tournaments of many sports there is an issue."/>
    <m/>
    <s v="Same as above I believe we should have a multiplier for private schools."/>
    <x v="2"/>
    <m/>
    <m/>
    <m/>
    <m/>
    <s v="Some Impact"/>
    <s v="Significant Impact"/>
    <s v="Not sure"/>
    <s v="Some Impact"/>
    <s v="Significant Impact"/>
    <s v="Some Impact"/>
    <s v="Significant Impact"/>
    <s v="Significant Impact"/>
    <s v="Some Impact"/>
    <s v="Some Impact"/>
    <s v="No Impact"/>
    <s v="Some Impact"/>
    <s v="No Impact"/>
    <s v="Significant Impact"/>
    <m/>
    <s v="I do believe free and reduce rate is a major factor in the success of a lot of schools in looking at football, basketball for sure."/>
    <x v="0"/>
    <s v="Apply a socio-economic calculation to enrollment, Apply an adjustment to private/parochial/independent schools only"/>
    <m/>
    <s v="Disagree"/>
    <s v="Agree"/>
    <s v="Strongly Disagree"/>
    <s v="Strongly agree"/>
    <m/>
    <s v="Very important"/>
    <m/>
    <s v="Strongly agree"/>
    <s v="Very important"/>
    <s v="Very important"/>
    <s v="Very important"/>
    <s v="Very important"/>
    <s v="Important"/>
    <m/>
    <s v="1. Participation rate  2. Community Support, Student Body Support  3. Academic success"/>
    <m/>
  </r>
  <r>
    <x v="64"/>
    <x v="1"/>
    <x v="0"/>
    <x v="1"/>
    <s v="Butler"/>
    <n v="175"/>
    <x v="42"/>
    <x v="0"/>
    <x v="2"/>
    <m/>
    <m/>
    <s v="Private schools should have a multiplier system."/>
    <m/>
    <s v="Private schools should have a multiplier."/>
    <x v="2"/>
    <m/>
    <m/>
    <m/>
    <m/>
    <s v="Some Impact"/>
    <s v="Significant Impact"/>
    <s v="Not sure"/>
    <s v="Some Impact"/>
    <s v="Significant Impact"/>
    <s v="Some Impact"/>
    <s v="Significant Impact"/>
    <s v="Significant Impact"/>
    <s v="Significant Impact"/>
    <s v="Some Impact"/>
    <s v="No Impact"/>
    <s v="Some Impact"/>
    <s v="No Impact"/>
    <s v="Significant Impact"/>
    <m/>
    <m/>
    <x v="0"/>
    <s v="Apply an adjustment to private/parochial/independent schools only"/>
    <m/>
    <s v="Disagree"/>
    <s v="Agree"/>
    <s v="Strongly Disagree"/>
    <s v="Agree"/>
    <m/>
    <s v="Important"/>
    <m/>
    <s v="Strongly agree"/>
    <s v="Important"/>
    <s v="Important"/>
    <s v="Important"/>
    <s v="Important"/>
    <s v="Important"/>
    <m/>
    <s v="Participation rate, winning and losing, Community support."/>
    <m/>
  </r>
  <r>
    <x v="65"/>
    <x v="2"/>
    <x v="0"/>
    <x v="3"/>
    <s v="Calhoun"/>
    <n v="0"/>
    <x v="16"/>
    <x v="0"/>
    <x v="2"/>
    <m/>
    <m/>
    <m/>
    <m/>
    <m/>
    <x v="2"/>
    <m/>
    <m/>
    <m/>
    <m/>
    <m/>
    <m/>
    <m/>
    <m/>
    <m/>
    <m/>
    <m/>
    <m/>
    <m/>
    <m/>
    <m/>
    <m/>
    <m/>
    <m/>
    <m/>
    <m/>
    <x v="2"/>
    <m/>
    <m/>
    <s v="No opinion"/>
    <s v="No opinion"/>
    <s v="No opinion"/>
    <s v="No opinion"/>
    <m/>
    <s v="Very important"/>
    <m/>
    <s v="No opinion"/>
    <s v="Very important"/>
    <s v="Very important"/>
    <s v="Neutral"/>
    <s v="Important"/>
    <s v="Neutral"/>
    <s v="Very unimportant"/>
    <s v="Grades, Participation, Support"/>
    <m/>
  </r>
  <r>
    <x v="66"/>
    <x v="1"/>
    <x v="0"/>
    <x v="3"/>
    <s v="Calhoun"/>
    <n v="143"/>
    <x v="18"/>
    <x v="0"/>
    <x v="0"/>
    <s v="Classification for District and Post-Season play (Football)"/>
    <s v="Football, Golf"/>
    <s v="My community doesn't have a golf course and yet I'm expected to compete against schools who have a regular course to practice on."/>
    <s v="Bowling, Golf"/>
    <s v="My community doesn't have a bowling alley and yet I'm expected to compete against schools who have a regular facility."/>
    <x v="2"/>
    <s v="Track and Field"/>
    <m/>
    <s v="Golf"/>
    <m/>
    <s v="Some Impact"/>
    <s v="Significant Impact"/>
    <s v="Some Impact"/>
    <s v="Significant Impact"/>
    <s v="Some Impact"/>
    <s v="Some Impact"/>
    <s v="Some Impact"/>
    <s v="Significant Impact"/>
    <s v="Significant Impact"/>
    <s v="Significant Impact"/>
    <s v="No Impact"/>
    <s v="Significant Impact"/>
    <s v="Significant Impact"/>
    <s v="Significant Impact"/>
    <s v="Some Impact"/>
    <m/>
    <x v="0"/>
    <s v="Apply an open enrollment calculation to enrollment"/>
    <m/>
    <s v="Strongly agree"/>
    <s v="Strongly agree"/>
    <s v="Disagree"/>
    <s v="Strongly agree"/>
    <m/>
    <s v="The number of conference, regional, sectional and/or state championships"/>
    <m/>
    <m/>
    <m/>
    <m/>
    <m/>
    <m/>
    <m/>
    <m/>
    <m/>
    <m/>
  </r>
  <r>
    <x v="67"/>
    <x v="1"/>
    <x v="0"/>
    <x v="3"/>
    <s v="Calhoun"/>
    <n v="164"/>
    <x v="43"/>
    <x v="0"/>
    <x v="1"/>
    <m/>
    <m/>
    <s v="I believe that our girls enrollment count for boys classification. I see that as an issue."/>
    <m/>
    <s v="I believe that our boys enrollment count for girls classification. I see that as an issue."/>
    <x v="1"/>
    <m/>
    <m/>
    <m/>
    <m/>
    <s v="Not sure"/>
    <s v="No Impact"/>
    <s v="No Impact"/>
    <s v="No Impact"/>
    <s v="Not sure"/>
    <s v="Some Impact"/>
    <s v="Significant Impact"/>
    <s v="Some Impact"/>
    <s v="Some Impact"/>
    <s v="Some Impact"/>
    <s v="Some Impact"/>
    <s v="Not sure"/>
    <s v="Not sure"/>
    <s v="Significant Impact"/>
    <m/>
    <m/>
    <x v="1"/>
    <s v="Add a classification to all state tournament competitions, Apply an open enrollment calculation to enrollment, Apply an adjustment to private/parochial/independent schools only, For boys sports, count only boys in the BEDS number; for girls sports, count only girls in the BEDS number."/>
    <m/>
    <s v="No opinion"/>
    <s v="No opinion"/>
    <s v="No opinion"/>
    <s v="No opinion"/>
    <m/>
    <s v="Very important"/>
    <m/>
    <s v="No opinion"/>
    <s v="Important"/>
    <s v="Important"/>
    <s v="Important"/>
    <s v="Unimportant"/>
    <s v="Important"/>
    <m/>
    <s v="Growth! "/>
    <m/>
  </r>
  <r>
    <x v="68"/>
    <x v="1"/>
    <x v="0"/>
    <x v="3"/>
    <s v="Calhoun"/>
    <n v="192"/>
    <x v="10"/>
    <x v="0"/>
    <x v="0"/>
    <s v="Classification placement for post-season play (all other sports)"/>
    <s v="Baseball, Basketball, Wrestling"/>
    <s v="I think the suburban schools that are close to metro areas have an advantage because of club programs which the kids can participate in or colleges that have programs or coaches that help kids on off-season club teams "/>
    <s v="Basketball, Softball, Volleyball"/>
    <s v="Schools that are close to metro areas that have club teams or colleges that coach girls in the off-season give those kids a huge advantage. For example, the &quot;Six Pack&quot; volleyball club in the Waterloo area trains kids that feed into a lot of the small schools around Waterloo.  "/>
    <x v="0"/>
    <s v="Baseball, Basketball, Wrestling"/>
    <s v="I think the parochial schools have an advantage because they can kick the &quot;riff raff&quot; out and generally have higher income families that can afford a private education and to get their kids into other club teams."/>
    <s v="Basketball, Softball, Volleyball"/>
    <s v="Same answer as the boys above. Rural schools are at a definite disadvantage to suburban and schools with colleges because of off-season opportunities to be trained by club coaches and college coaches and athletes. "/>
    <s v="Some Impact"/>
    <s v="No Impact"/>
    <s v="Some Impact"/>
    <s v="Significant Impact"/>
    <s v="Significant Impact"/>
    <s v="Not sure"/>
    <s v="Significant Impact"/>
    <s v="Significant Impact"/>
    <s v="Some Impact"/>
    <s v="Some Impact"/>
    <s v="No Impact"/>
    <s v="No Impact"/>
    <s v="No Impact"/>
    <s v="Significant Impact"/>
    <s v="Not sure"/>
    <s v="I think the ability of suburban, metro, and college towns to train kids for schools in the off-season through clubs leads to distinct advantages for those that live in those areas in the sports that are &quot;skill sports&quot;. Families that have more money can afford to send their kids as well."/>
    <x v="1"/>
    <s v="Apply an adjustment to private/parochial/independent schools only"/>
    <m/>
    <s v="Disagree"/>
    <s v="Disagree"/>
    <s v="Strongly agree"/>
    <s v="Strongly agree"/>
    <s v="I don't think a school should have to count the entire student population of schools in their coop."/>
    <s v="Very important"/>
    <s v="Character of the kids. State championship lasts a year; character lasts a lifetime."/>
    <s v="Strongly agree"/>
    <s v="Very important"/>
    <s v="Very important"/>
    <s v="Important"/>
    <s v="Important"/>
    <s v="Neutral"/>
    <s v="Very important"/>
    <s v="Academic performance, numbers involved, character of the kids"/>
    <m/>
  </r>
  <r>
    <x v="69"/>
    <x v="1"/>
    <x v="0"/>
    <x v="0"/>
    <s v="Carroll"/>
    <n v="68"/>
    <x v="16"/>
    <x v="0"/>
    <x v="0"/>
    <s v="Classification placement for post-season play (all other sports)"/>
    <s v="Basketball"/>
    <m/>
    <s v="Basketball"/>
    <m/>
    <x v="2"/>
    <m/>
    <m/>
    <m/>
    <m/>
    <s v="No Impact"/>
    <s v="No Impact"/>
    <s v="No Impact"/>
    <s v="Some Impact"/>
    <s v="No Impact"/>
    <s v="Some Impact"/>
    <s v="Significant Impact"/>
    <s v="No Impact"/>
    <s v="No Impact"/>
    <s v="Some Impact"/>
    <s v="No Impact"/>
    <s v="Significant Impact"/>
    <s v="No Impact"/>
    <s v="No Impact"/>
    <s v="No Impact"/>
    <m/>
    <x v="0"/>
    <s v="Apply an adjustment to private/parochial/independent schools only"/>
    <m/>
    <s v="No opinion"/>
    <s v="No opinion"/>
    <s v="No opinion"/>
    <s v="Strongly agree"/>
    <m/>
    <s v="Very important"/>
    <m/>
    <s v="No opinion"/>
    <s v="Important"/>
    <s v="Important"/>
    <s v="Unimportant"/>
    <s v="Neutral"/>
    <s v="Very unimportant"/>
    <s v="Neutral"/>
    <s v="Athletes performing academically, high participation and community involvement"/>
    <m/>
  </r>
  <r>
    <x v="70"/>
    <x v="2"/>
    <x v="0"/>
    <x v="1"/>
    <s v="Carroll"/>
    <n v="92"/>
    <x v="44"/>
    <x v="0"/>
    <x v="0"/>
    <s v="Classification for District and Post-Season play (Football), Classification placement for post-season play (all other sports)"/>
    <s v="Baseball, Basketball, Cross Country, Football, Golf, Soccer, Swimming, Tennis, Track and Field, Wrestling"/>
    <s v="Size of community private schools are located, open enrollment"/>
    <s v="Basketball, Bowling, Cross Country, Golf, Soccer, Softball, Swimming and Diving, Tennis, Track and Field, Volleyball"/>
    <s v="Size of community private schools are located, open enrollment"/>
    <x v="0"/>
    <s v="Baseball, Basketball, Football, Golf, Track and Field, Wrestling"/>
    <s v="Schools who cap their enrollment to stay in a lower classification. I know they say they don't recruit."/>
    <s v="Basketball, Golf, Softball, Track and Field, Volleyball"/>
    <s v="Schools who cap their enrollment to stay in a lower classification. I know they say they don't recruit."/>
    <s v="No Impact"/>
    <s v="No Impact"/>
    <s v="No Impact"/>
    <s v="Some Impact"/>
    <s v="Some Impact"/>
    <s v="Significant Impact"/>
    <s v="Significant Impact"/>
    <s v="No Impact"/>
    <s v="No Impact"/>
    <s v="Some Impact"/>
    <s v="Some Impact"/>
    <s v="No Impact"/>
    <s v="No Impact"/>
    <s v="Some Impact"/>
    <s v="No Impact"/>
    <s v="Number of students you get to pick from. Schools near larger cities have greater open enrollment and more choices. They they cap the number."/>
    <x v="0"/>
    <s v="Add a classification to all state tournament competitions, Apply an open enrollment calculation to enrollment, Apply an adjustment to private/parochial/independent schools only, For boys sports, count only boys in the BEDS number; for girls sports, count only girls in the BEDS number."/>
    <m/>
    <s v="Agree"/>
    <s v="Agree"/>
    <s v="Agree"/>
    <s v="Disagree"/>
    <s v="Give opportunities for smaller districts."/>
    <s v="Important"/>
    <m/>
    <s v="Disagree"/>
    <s v="Neutral"/>
    <s v="Important"/>
    <s v="Neutral"/>
    <s v="Unimportant"/>
    <s v="Important"/>
    <s v="Unimportant"/>
    <s v="Participation, academically, and close scores"/>
    <m/>
  </r>
  <r>
    <x v="71"/>
    <x v="1"/>
    <x v="0"/>
    <x v="0"/>
    <s v="Carroll"/>
    <n v="144"/>
    <x v="45"/>
    <x v="0"/>
    <x v="0"/>
    <s v="Classification for District and Post-Season play (Football), Classification placement for post-season play (all other sports), Regular season play"/>
    <s v="Baseball, Basketball, Football, Golf, Track and Field, Wrestling"/>
    <m/>
    <s v="Basketball, Cross Country, Golf, Softball, Track and Field, Volleyball"/>
    <m/>
    <x v="0"/>
    <s v="Baseball, Basketball, Football, Track and Field"/>
    <m/>
    <s v="Basketball, Softball, Volleyball"/>
    <m/>
    <s v="Significant Impact"/>
    <s v="No Impact"/>
    <s v="Some Impact"/>
    <s v="No Impact"/>
    <s v="Significant Impact"/>
    <s v="Significant Impact"/>
    <s v="Significant Impact"/>
    <s v="No Impact"/>
    <s v="Some Impact"/>
    <s v="Significant Impact"/>
    <s v="Some Impact"/>
    <s v="Significant Impact"/>
    <s v="No Impact"/>
    <s v="Some Impact"/>
    <m/>
    <m/>
    <x v="0"/>
    <s v="Add a classification to all state tournament competitions, Apply a socio-economic calculation to enrollment, Apply an open enrollment calculation to enrollment, Apply an adjustment to private/parochial/independent schools only, For boys sports, count only boys in the BEDS number; for girls sports, count only girls in the BEDS number."/>
    <m/>
    <s v="Strongly Disagree"/>
    <s v="Agree"/>
    <s v="Strongly agree"/>
    <s v="Strongly agree"/>
    <m/>
    <s v="Important"/>
    <m/>
    <s v="No opinion"/>
    <s v="Important"/>
    <s v="Important"/>
    <s v="Neutral"/>
    <s v="Important"/>
    <s v="Neutral"/>
    <m/>
    <s v="Athletes performing well academically, participation rates, community support"/>
    <m/>
  </r>
  <r>
    <x v="72"/>
    <x v="1"/>
    <x v="0"/>
    <x v="3"/>
    <s v="Carroll"/>
    <n v="219"/>
    <x v="46"/>
    <x v="1"/>
    <x v="2"/>
    <m/>
    <m/>
    <m/>
    <m/>
    <m/>
    <x v="2"/>
    <m/>
    <m/>
    <m/>
    <m/>
    <s v="No Impact"/>
    <s v="Some Impact"/>
    <s v="Some Impact"/>
    <s v="No Impact"/>
    <s v="No Impact"/>
    <s v="No Impact"/>
    <s v="No Impact"/>
    <s v="Significant Impact"/>
    <s v="No Impact"/>
    <s v="Some Impact"/>
    <s v="No Impact"/>
    <s v="No Impact"/>
    <s v="No Impact"/>
    <s v="No Impact"/>
    <m/>
    <m/>
    <x v="2"/>
    <m/>
    <m/>
    <s v="Agree"/>
    <s v="Agree"/>
    <s v="Agree"/>
    <s v="Agree"/>
    <m/>
    <s v="Important"/>
    <m/>
    <s v="Agree"/>
    <s v="Important"/>
    <s v="Important"/>
    <s v="Neutral"/>
    <s v="Neutral"/>
    <s v="Neutral"/>
    <m/>
    <s v="academics, participation rate, community support/pride"/>
    <m/>
  </r>
  <r>
    <x v="73"/>
    <x v="2"/>
    <x v="0"/>
    <x v="0"/>
    <s v="Carroll"/>
    <n v="219"/>
    <x v="46"/>
    <x v="1"/>
    <x v="2"/>
    <m/>
    <m/>
    <m/>
    <m/>
    <m/>
    <x v="2"/>
    <m/>
    <m/>
    <m/>
    <m/>
    <s v="No Impact"/>
    <s v="Significant Impact"/>
    <s v="No Impact"/>
    <s v="Some Impact"/>
    <s v="Some Impact"/>
    <s v="Some Impact"/>
    <s v="Some Impact"/>
    <s v="Significant Impact"/>
    <s v="Significant Impact"/>
    <s v="Significant Impact"/>
    <s v="No Impact"/>
    <s v="Some Impact"/>
    <s v="Some Impact"/>
    <s v="Some Impact"/>
    <m/>
    <s v="I think if the non-public side is going to be looked at as inequity, data gathering must take place and find out what % of varsity starters were not in that school for most of their life. In the schools I have exposure to the vast majority of athletes have been in the system since elementary school."/>
    <x v="2"/>
    <m/>
    <s v="Keep as is. No system can be perfect. For most schools it seems the current system functions. "/>
    <s v="Agree"/>
    <s v="Agree"/>
    <s v="Disagree"/>
    <s v="Strongly agree"/>
    <m/>
    <s v="Very important"/>
    <s v="Personal growth tied to personal goals."/>
    <s v="Agree"/>
    <s v="Very important"/>
    <s v="Important"/>
    <s v="Neutral"/>
    <s v="Important"/>
    <s v="Important"/>
    <s v="Important"/>
    <s v="High participation rates, academic success, support and involvement with community."/>
    <m/>
  </r>
  <r>
    <x v="74"/>
    <x v="3"/>
    <x v="0"/>
    <x v="0"/>
    <s v="Carroll"/>
    <n v="323"/>
    <x v="13"/>
    <x v="0"/>
    <x v="2"/>
    <m/>
    <m/>
    <m/>
    <m/>
    <m/>
    <x v="2"/>
    <m/>
    <m/>
    <m/>
    <m/>
    <s v="No Impact"/>
    <s v="No Impact"/>
    <s v="No Impact"/>
    <s v="Some Impact"/>
    <s v="Some Impact"/>
    <s v="Some Impact"/>
    <s v="Some Impact"/>
    <s v="No Impact"/>
    <s v="Some Impact"/>
    <s v="Significant Impact"/>
    <s v="Some Impact"/>
    <s v="No Impact"/>
    <s v="No Impact"/>
    <s v="Some Impact"/>
    <s v="Not sure"/>
    <s v="As an 8 player school I did not like the fact that the cap moved up.  If it remains at the level it is, then it should be a hard cap and there should not be any exemptions at that level.  "/>
    <x v="1"/>
    <m/>
    <m/>
    <s v="Agree"/>
    <s v="Agree"/>
    <s v="Strongly Disagree"/>
    <s v="Strongly agree"/>
    <m/>
    <s v="Very important"/>
    <m/>
    <s v="Disagree"/>
    <s v="Very important"/>
    <s v="Very important"/>
    <s v="Important"/>
    <s v="Important"/>
    <s v="Very important"/>
    <s v="Neutral"/>
    <s v="Academic performance, participation rate, closeness of scores"/>
    <m/>
  </r>
  <r>
    <x v="75"/>
    <x v="1"/>
    <x v="2"/>
    <x v="0"/>
    <s v="Carroll"/>
    <n v="377"/>
    <x v="45"/>
    <x v="0"/>
    <x v="0"/>
    <s v="Classification for District and Post-Season play (Football), Classification placement for post-season play (all other sports)"/>
    <s v="Baseball, Basketball, Football"/>
    <s v="It appears that most of the schools making it to state are private schools. "/>
    <s v="Basketball, Volleyball"/>
    <m/>
    <x v="1"/>
    <m/>
    <m/>
    <m/>
    <m/>
    <s v="Not sure"/>
    <m/>
    <s v="Some Impact"/>
    <s v="No Impact"/>
    <s v="Some Impact"/>
    <s v="Significant Impact"/>
    <s v="Significant Impact"/>
    <s v="Some Impact"/>
    <s v="Some Impact"/>
    <s v="Some Impact"/>
    <s v="Not sure"/>
    <s v="Significant Impact"/>
    <s v="Not sure"/>
    <s v="Some Impact"/>
    <m/>
    <m/>
    <x v="0"/>
    <s v="Add a classification to all state tournament competitions, Apply an open enrollment calculation to enrollment, Apply an adjustment to private/parochial/independent schools only"/>
    <m/>
    <s v="Agree"/>
    <s v="Agree"/>
    <s v="Disagree"/>
    <s v="Agree"/>
    <m/>
    <s v="Neutral"/>
    <s v="This isn't a fair question because everyone has a different opinion of success. "/>
    <s v="Agree"/>
    <s v="Important"/>
    <s v="Neutral"/>
    <s v="Very important"/>
    <s v="Very important"/>
    <s v="Important"/>
    <m/>
    <s v="Winning and losing, Number of conference, district, state championships, high participation rate"/>
    <m/>
  </r>
  <r>
    <x v="76"/>
    <x v="3"/>
    <x v="0"/>
    <x v="0"/>
    <s v="Carroll "/>
    <n v="228"/>
    <x v="47"/>
    <x v="1"/>
    <x v="2"/>
    <m/>
    <m/>
    <s v="probably for football in large metro areas only.  "/>
    <m/>
    <m/>
    <x v="2"/>
    <m/>
    <m/>
    <m/>
    <m/>
    <s v="Not sure"/>
    <s v="Some Impact"/>
    <s v="Not sure"/>
    <s v="Some Impact"/>
    <s v="Some Impact"/>
    <s v="Some Impact"/>
    <s v="Not sure"/>
    <s v="Some Impact"/>
    <s v="Some Impact"/>
    <s v="Some Impact"/>
    <s v="No Impact"/>
    <s v="No Impact"/>
    <s v="No Impact"/>
    <s v="Some Impact"/>
    <m/>
    <s v="Most impact applies to only large metro areas with large population.  These factors don't really apply to rural schools including non-public rural schools.  "/>
    <x v="1"/>
    <m/>
    <s v="No to all of the above with one exception - perhaps for 4A football.  These factors don't generally apply to rural schools.  "/>
    <s v="No opinion"/>
    <s v="No opinion"/>
    <s v="Agree"/>
    <s v="Strongly agree"/>
    <s v="explore a multiplier factor to weight the BEDS number from the sending school - not the full enrollment of the sending school and not just the number of participants - find something in between - a compromising multiplier number.  "/>
    <s v="Very important"/>
    <m/>
    <s v="No opinion"/>
    <s v="Important"/>
    <s v="Important"/>
    <s v="Important"/>
    <s v="Important"/>
    <s v="Important"/>
    <m/>
    <s v="athletes performing well academically; involvement and pride; high participation rate"/>
    <m/>
  </r>
  <r>
    <x v="77"/>
    <x v="3"/>
    <x v="0"/>
    <x v="3"/>
    <s v="Carroll "/>
    <n v="1697"/>
    <x v="45"/>
    <x v="0"/>
    <x v="0"/>
    <s v="Classification for District and Post-Season play (Football)"/>
    <s v="Baseball, Basketball, Football"/>
    <m/>
    <s v="Basketball, Volleyball"/>
    <m/>
    <x v="1"/>
    <m/>
    <m/>
    <m/>
    <m/>
    <s v="No Impact"/>
    <s v="No Impact"/>
    <s v="No Impact"/>
    <s v="No Impact"/>
    <s v="Significant Impact"/>
    <s v="Significant Impact"/>
    <s v="Significant Impact"/>
    <s v="Some Impact"/>
    <s v="Some Impact"/>
    <s v="Significant Impact"/>
    <s v="Not sure"/>
    <s v="Some Impact"/>
    <s v="Not sure"/>
    <s v="Significant Impact"/>
    <m/>
    <m/>
    <x v="0"/>
    <s v="Apply a socio-economic calculation to enrollment, Apply an adjustment to private/parochial/independent schools only, Apply a combination of socio-economic, open enrollment and success calculation to enrollment"/>
    <m/>
    <s v="No opinion"/>
    <s v="No opinion"/>
    <s v="Agree"/>
    <s v="Agree"/>
    <m/>
    <s v="Very important"/>
    <m/>
    <s v="Agree"/>
    <s v="Very important"/>
    <s v="Important"/>
    <s v="Neutral"/>
    <s v="Important"/>
    <s v="Neutral"/>
    <s v="Very important"/>
    <s v="High participation rate, perform well academically and kids learning the importance of hard work and lessons from competition"/>
    <m/>
  </r>
  <r>
    <x v="78"/>
    <x v="3"/>
    <x v="0"/>
    <x v="0"/>
    <s v="Cass"/>
    <n v="76"/>
    <x v="48"/>
    <x v="0"/>
    <x v="0"/>
    <s v="Classification for District and Post-Season play (Football), Classification placement for post-season play (all other sports)"/>
    <s v="Baseball, Basketball, Football, Wrestling"/>
    <m/>
    <m/>
    <m/>
    <x v="0"/>
    <s v="Baseball, Basketball, Football, Wrestling"/>
    <m/>
    <s v="Volleyball"/>
    <m/>
    <s v="Not sure"/>
    <s v="Significant Impact"/>
    <s v="Some Impact"/>
    <s v="Some Impact"/>
    <s v="Some Impact"/>
    <s v="Significant Impact"/>
    <s v="Significant Impact"/>
    <s v="Some Impact"/>
    <s v="Some Impact"/>
    <s v="Some Impact"/>
    <s v="No Impact"/>
    <s v="Significant Impact"/>
    <s v="No Impact"/>
    <s v="Some Impact"/>
    <s v="Not sure"/>
    <m/>
    <x v="0"/>
    <s v="Apply a socio-economic calculation to enrollment, Apply an open enrollment calculation to enrollment, Apply a success calculation to enrollment, Apply an adjustment to private/parochial/independent schools only, Apply a combination of socio-economic and open enrollment calculation to enrollment, Apply a combination of socio-economic and success calculation to enrollment, Apply a combination of socio-economic, open enrollment and success calculation to enrollment, For boys sports, count only boys in the BEDS number; for girls sports, count only girls in the BEDS number."/>
    <m/>
    <s v="Agree"/>
    <s v="Strongly agree"/>
    <s v="Strongly Disagree"/>
    <s v="Strongly agree"/>
    <m/>
    <s v="Important"/>
    <m/>
    <s v="Strongly Disagree"/>
    <s v="Very important"/>
    <s v="Very important"/>
    <s v="Neutral"/>
    <s v="Important"/>
    <s v="Very important"/>
    <m/>
    <s v="1.  Support and involvement. 2.  Relative close score. 3.  Student participation "/>
    <m/>
  </r>
  <r>
    <x v="79"/>
    <x v="2"/>
    <x v="0"/>
    <x v="0"/>
    <s v="Cass"/>
    <n v="105"/>
    <x v="36"/>
    <x v="0"/>
    <x v="0"/>
    <s v="Classification for District and Post-Season play (Football), Classification placement for post-season play (all other sports)"/>
    <s v="Baseball, Basketball, Cross Country, Football, Track and Field, Wrestling"/>
    <m/>
    <s v="Basketball, Cross Country, Softball, Track and Field, Volleyball"/>
    <m/>
    <x v="0"/>
    <s v="Baseball, Basketball, Cross Country, Football, Track and Field, Wrestling"/>
    <m/>
    <s v="Basketball, Cross Country, Softball, Track and Field, Volleyball"/>
    <m/>
    <s v="Some Impact"/>
    <s v="Some Impact"/>
    <s v="Some Impact"/>
    <s v="Some Impact"/>
    <s v="Some Impact"/>
    <s v="Significant Impact"/>
    <s v="Significant Impact"/>
    <s v="Some Impact"/>
    <s v="Some Impact"/>
    <s v="Significant Impact"/>
    <s v="Significant Impact"/>
    <s v="Significant Impact"/>
    <s v="No Impact"/>
    <s v="Some Impact"/>
    <m/>
    <m/>
    <x v="0"/>
    <s v="Apply an adjustment to private/parochial/independent schools only, Apply a combination of socio-economic and open enrollment calculation to enrollment, For boys sports, count only boys in the BEDS number; for girls sports, count only girls in the BEDS number."/>
    <m/>
    <s v="Agree"/>
    <s v="Agree"/>
    <s v="Agree"/>
    <s v="Strongly agree"/>
    <m/>
    <s v="Very important"/>
    <m/>
    <s v="Agree"/>
    <s v="Very important"/>
    <s v="Very important"/>
    <s v="Important"/>
    <s v="Important"/>
    <s v="Important"/>
    <m/>
    <s v="Academics, participation, and support/pride"/>
    <m/>
  </r>
  <r>
    <x v="80"/>
    <x v="1"/>
    <x v="0"/>
    <x v="0"/>
    <s v="Cass"/>
    <n v="105"/>
    <x v="48"/>
    <x v="0"/>
    <x v="2"/>
    <m/>
    <m/>
    <m/>
    <m/>
    <m/>
    <x v="2"/>
    <m/>
    <m/>
    <m/>
    <m/>
    <s v="Significant Impact"/>
    <s v="Significant Impact"/>
    <s v="No Impact"/>
    <s v="Significant Impact"/>
    <s v="No Impact"/>
    <s v="Significant Impact"/>
    <s v="No Impact"/>
    <s v="Significant Impact"/>
    <s v="Significant Impact"/>
    <s v="Significant Impact"/>
    <s v="Significant Impact"/>
    <s v="Significant Impact"/>
    <s v="Significant Impact"/>
    <s v="Significant Impact"/>
    <m/>
    <m/>
    <x v="2"/>
    <m/>
    <m/>
    <s v="Strongly agree"/>
    <s v="Strongly agree"/>
    <s v="Strongly agree"/>
    <s v="Strongly agree"/>
    <m/>
    <s v="Very important"/>
    <m/>
    <s v="Strongly agree"/>
    <s v="Very important"/>
    <s v="Very important"/>
    <s v="Very important"/>
    <s v="Neutral"/>
    <s v="Very important"/>
    <m/>
    <s v="Athletes performing well academically"/>
    <m/>
  </r>
  <r>
    <x v="81"/>
    <x v="1"/>
    <x v="0"/>
    <x v="0"/>
    <s v="Cass"/>
    <n v="109"/>
    <x v="10"/>
    <x v="0"/>
    <x v="1"/>
    <s v="Classification placement for post-season play (all other sports)"/>
    <s v="Baseball, Basketball, Football"/>
    <m/>
    <m/>
    <m/>
    <x v="1"/>
    <s v="Baseball"/>
    <m/>
    <m/>
    <m/>
    <s v="Some Impact"/>
    <s v="Significant Impact"/>
    <s v="Some Impact"/>
    <s v="Some Impact"/>
    <s v="Some Impact"/>
    <s v="Some Impact"/>
    <s v="Some Impact"/>
    <s v="Some Impact"/>
    <s v="Some Impact"/>
    <s v="Some Impact"/>
    <s v="No Impact"/>
    <s v="Some Impact"/>
    <s v="Some Impact"/>
    <s v="Some Impact"/>
    <m/>
    <m/>
    <x v="1"/>
    <s v="Apply an adjustment to private/parochial/independent schools only"/>
    <m/>
    <s v="Agree"/>
    <s v="Agree"/>
    <s v="Disagree"/>
    <s v="Agree"/>
    <m/>
    <s v="Very important"/>
    <m/>
    <s v="Agree"/>
    <s v="Important"/>
    <s v="Very important"/>
    <s v="Important"/>
    <s v="Very important"/>
    <s v="Important"/>
    <m/>
    <s v="community support, performing well academically, winning"/>
    <m/>
  </r>
  <r>
    <x v="82"/>
    <x v="2"/>
    <x v="0"/>
    <x v="0"/>
    <s v="Cass"/>
    <n v="113"/>
    <x v="33"/>
    <x v="0"/>
    <x v="0"/>
    <s v="Classification for District and Post-Season play (Football), Classification placement for post-season play (all other sports)"/>
    <s v="Basketball, Football"/>
    <m/>
    <s v="Basketball"/>
    <m/>
    <x v="0"/>
    <s v="Baseball"/>
    <m/>
    <m/>
    <m/>
    <s v="No Impact"/>
    <s v="Some Impact"/>
    <s v="No Impact"/>
    <s v="Some Impact"/>
    <s v="Some Impact"/>
    <s v="Some Impact"/>
    <s v="No Impact"/>
    <s v="No Impact"/>
    <s v="Some Impact"/>
    <s v="Some Impact"/>
    <s v="No Impact"/>
    <s v="No Impact"/>
    <s v="No Impact"/>
    <s v="Some Impact"/>
    <m/>
    <m/>
    <x v="0"/>
    <s v="Add a classification to all state tournament competitions, Apply a socio-economic calculation to enrollment, Apply an open enrollment calculation to enrollment, Apply an adjustment to private/parochial/independent schools only"/>
    <m/>
    <s v="Strongly agree"/>
    <s v="Strongly agree"/>
    <s v="Strongly agree"/>
    <s v="Strongly agree"/>
    <m/>
    <s v="Very important"/>
    <m/>
    <s v="Strongly agree"/>
    <s v="Important"/>
    <s v="Important"/>
    <s v="Neutral"/>
    <s v="Neutral"/>
    <s v="Important"/>
    <m/>
    <s v="Academic, participation, support"/>
    <m/>
  </r>
  <r>
    <x v="83"/>
    <x v="1"/>
    <x v="0"/>
    <x v="0"/>
    <s v="Cass"/>
    <n v="320"/>
    <x v="49"/>
    <x v="0"/>
    <x v="1"/>
    <m/>
    <m/>
    <m/>
    <m/>
    <m/>
    <x v="2"/>
    <m/>
    <m/>
    <m/>
    <m/>
    <s v="Some Impact"/>
    <s v="Some Impact"/>
    <s v="Some Impact"/>
    <s v="Some Impact"/>
    <s v="Some Impact"/>
    <s v="Some Impact"/>
    <s v="Some Impact"/>
    <s v="Some Impact"/>
    <s v="Some Impact"/>
    <s v="Some Impact"/>
    <s v="No Impact"/>
    <s v="Some Impact"/>
    <s v="No Impact"/>
    <s v="Some Impact"/>
    <s v="Some Impact"/>
    <s v="I would be hard pressed to find one specific thing that has a much larger significant impact on sports over another.  It varies within our school from sport to sport even."/>
    <x v="1"/>
    <s v="Apply a socio-economic calculation to enrollment, Apply an open enrollment calculation to enrollment, Apply an adjustment to private/parochial/independent schools only, Apply a combination of socio-economic and open enrollment calculation to enrollment, For boys sports, count only boys in the BEDS number; for girls sports, count only girls in the BEDS number."/>
    <s v="I've been a part of two states in my career in regards to this, and each one is different.  Both have their strengths and weaknesses.  I would venture to say the things listed as potential factors would be felt more at larger schools (4A/5A) than it would for smaller class sizes."/>
    <s v="Agree"/>
    <s v="Agree"/>
    <s v="Agree"/>
    <s v="Agree"/>
    <m/>
    <s v="Very important"/>
    <s v="At the end of the season, how many student-athletes wish it wasn't over."/>
    <s v="No opinion"/>
    <s v="Very important"/>
    <s v="Very important"/>
    <s v="Unimportant"/>
    <s v="Unimportant"/>
    <s v="Important"/>
    <s v="Very important"/>
    <s v="Academics, community/student involvement/other "/>
    <m/>
  </r>
  <r>
    <x v="84"/>
    <x v="1"/>
    <x v="0"/>
    <x v="2"/>
    <s v="Cedar"/>
    <n v="151"/>
    <x v="50"/>
    <x v="0"/>
    <x v="0"/>
    <s v="Classification for District and Post-Season play (Football), Classification placement for post-season play (all other sports), Regular season play"/>
    <s v="Baseball, Basketball, Football, Track and Field"/>
    <s v="I think classification should be determined by total # of each gender in your BED's count; not your total BED's count."/>
    <s v="Basketball, Softball, Track and Field, Volleyball"/>
    <s v="I think classification should be determined by total # of each gender in your BED's count; not your total BED's count."/>
    <x v="0"/>
    <s v="Baseball, Football"/>
    <s v="Our participation numbers have dropped significantly in Football over the past several years; which now leads us to having to play kids at the Varsity level before they are ready."/>
    <m/>
    <m/>
    <s v="Some Impact"/>
    <s v="Significant Impact"/>
    <s v="Some Impact"/>
    <s v="Some Impact"/>
    <s v="Some Impact"/>
    <s v="Some Impact"/>
    <s v="Some Impact"/>
    <s v="Significant Impact"/>
    <s v="Some Impact"/>
    <s v="Significant Impact"/>
    <s v="Some Impact"/>
    <s v="Some Impact"/>
    <s v="No Impact"/>
    <s v="Some Impact"/>
    <s v="Significant Impact"/>
    <s v="I think classification should be determined by total # of each gender in your BED's count; not your total BED's count.  "/>
    <x v="1"/>
    <s v="For boys sports, count only boys in the BEDS number; for girls sports, count only girls in the BEDS number."/>
    <m/>
    <s v="Agree"/>
    <s v="No opinion"/>
    <s v="Disagree"/>
    <s v="Strongly agree"/>
    <s v="I do not see any issue with the way that co-ops currently operate."/>
    <s v="Important"/>
    <m/>
    <s v="Disagree"/>
    <s v="Very important"/>
    <s v="Important"/>
    <s v="Important"/>
    <s v="Important"/>
    <s v="Very important"/>
    <s v="Neutral"/>
    <s v="Participation rate, Winning and Losing, Competitive Contests"/>
    <m/>
  </r>
  <r>
    <x v="85"/>
    <x v="2"/>
    <x v="0"/>
    <x v="2"/>
    <s v="Cedar"/>
    <n v="178"/>
    <x v="51"/>
    <x v="0"/>
    <x v="0"/>
    <s v="Classification for District and Post-Season play (Football), Classification placement for post-season play (all other sports), Regular season play"/>
    <s v="Baseball, Basketball, Football, Track and Field, Wrestling"/>
    <s v="There are equity issues based on SEL issues as well as parochial schools who are not held to the same standard. "/>
    <s v="Basketball, Softball, Track and Field, Volleyball"/>
    <s v="There are equity issues based on SEL issues as well as parochial schools who are not held to the same standard. "/>
    <x v="0"/>
    <s v="Baseball, Basketball, Football, Track and Field, Wrestling"/>
    <s v="Parochial schools have an advantage - they are taking the best athletes and are not limited by enrollment boundaries. "/>
    <s v="Basketball, Track and Field, Volleyball"/>
    <s v="Parochial schools have an advantage - they are taking the best athletes and are not limited by enrollment boundaries. "/>
    <s v="Not sure"/>
    <s v="Some Impact"/>
    <s v="Not sure"/>
    <s v="Some Impact"/>
    <s v="Some Impact"/>
    <s v="Some Impact"/>
    <s v="Significant Impact"/>
    <s v="Significant Impact"/>
    <s v="Some Impact"/>
    <s v="Significant Impact"/>
    <s v="Some Impact"/>
    <s v="Some Impact"/>
    <s v="Some Impact"/>
    <s v="Some Impact"/>
    <m/>
    <s v="There are many factors that contribute to competition inequity and the need to all be addressed.  In my opinion, Low SES and non-public schools create the most inequity."/>
    <x v="0"/>
    <s v="Add a classification to all state tournament competitions, Apply a socio-economic calculation to enrollment, Apply an adjustment to private/parochial/independent schools only"/>
    <s v="Again, they all need to be addressed, especially SES and non-public schools.  "/>
    <s v="No opinion"/>
    <s v="No opinion"/>
    <s v="No opinion"/>
    <s v="No opinion"/>
    <m/>
    <s v="Very important"/>
    <s v="na"/>
    <s v="No opinion"/>
    <s v="Important"/>
    <s v="Important"/>
    <s v="Important"/>
    <s v="Neutral"/>
    <s v="Important"/>
    <s v="Neutral"/>
    <s v="academic performance, high participation, community support"/>
    <m/>
  </r>
  <r>
    <x v="86"/>
    <x v="1"/>
    <x v="0"/>
    <x v="2"/>
    <s v="Cedar"/>
    <n v="178"/>
    <x v="51"/>
    <x v="0"/>
    <x v="0"/>
    <s v="Classification for District and Post-Season play (Football), Classification placement for post-season play (all other sports), Regular season play"/>
    <s v="Baseball, Basketball, Football"/>
    <m/>
    <s v="Basketball, Softball, Volleyball"/>
    <m/>
    <x v="0"/>
    <s v="Baseball, Basketball, Football"/>
    <m/>
    <s v="Basketball, Softball, Volleyball"/>
    <m/>
    <s v="Some Impact"/>
    <s v="Significant Impact"/>
    <s v="Some Impact"/>
    <s v="Some Impact"/>
    <s v="Some Impact"/>
    <s v="No Impact"/>
    <s v="Significant Impact"/>
    <s v="Some Impact"/>
    <s v="Some Impact"/>
    <s v="Some Impact"/>
    <s v="No Impact"/>
    <s v="Significant Impact"/>
    <s v="Some Impact"/>
    <s v="Some Impact"/>
    <s v="Not sure"/>
    <s v="Private schools recruiting"/>
    <x v="0"/>
    <s v="Apply a success calculation to enrollment, Apply an adjustment to private/parochial/independent schools only, For boys sports, count only boys in the BEDS number; for girls sports, count only girls in the BEDS number."/>
    <m/>
    <s v="Strongly agree"/>
    <s v="Strongly agree"/>
    <s v="No opinion"/>
    <s v="Strongly agree"/>
    <m/>
    <s v="Very important"/>
    <m/>
    <s v="Strongly agree"/>
    <s v="Very important"/>
    <s v="Very important"/>
    <s v="Very important"/>
    <s v="Very important"/>
    <s v="Unimportant"/>
    <s v="Neutral"/>
    <s v="Academics, participation, winning/losing"/>
    <m/>
  </r>
  <r>
    <x v="87"/>
    <x v="3"/>
    <x v="0"/>
    <x v="2"/>
    <s v="Cedar"/>
    <n v="180"/>
    <x v="52"/>
    <x v="0"/>
    <x v="0"/>
    <s v="Classification for District and Post-Season play (Football), Classification placement for post-season play (all other sports), Regular season play"/>
    <s v="Baseball, Basketball, Football, Track and Field, Wrestling"/>
    <s v="I think there are many equity issues.  Free and Reduced is one area, but I think if we are looking to address that, then we also need to look at the parochial school inequities that we have.  If we really want to be &quot;fair&quot;, then both inequities need to be addressed."/>
    <s v="Basketball, Softball, Track and Field, Volleyball"/>
    <s v="I think there are many equity issues.  Free and Reduced is one area, but I think if we are looking to address that, then we also need to look at the parochial school inequities that we have.  If we really want to be &quot;fair&quot;, then both inequities need to be addressed."/>
    <x v="0"/>
    <s v="Baseball, Basketball, Football, Track and Field, Wrestling"/>
    <s v="I think it comes down to we have to compete against certain schools that have advantages over us, which would be parochial schools.  They do recruit, they don't have to abide by same rules as public schools, and it's an unfair advantage.  "/>
    <s v="Basketball, Softball, Track and Field, Volleyball"/>
    <s v="I think it comes down to we have to compete against certain schools that have advantages over us, which would be parochial schools.  They do recruit, they don't have to abide by same rules as public schools, and it's an unfair advantage.  "/>
    <s v="Not sure"/>
    <s v="Some Impact"/>
    <s v="Not sure"/>
    <s v="Some Impact"/>
    <s v="Some Impact"/>
    <s v="Some Impact"/>
    <s v="Significant Impact"/>
    <s v="Significant Impact"/>
    <s v="Some Impact"/>
    <s v="Significant Impact"/>
    <s v="No Impact"/>
    <s v="Some Impact"/>
    <s v="Not sure"/>
    <s v="Some Impact"/>
    <m/>
    <s v="We need to address all of the inequities.  If we  choose which inequities to &quot;fix&quot;, then we are being hypocritical by not fixing all of the issues. Non- public schools have advantages, etc... SES levels of urban schools are also affected by non-public schools due to transfers."/>
    <x v="0"/>
    <s v="Add a classification to all state tournament competitions, Apply a socio-economic calculation to enrollment, Apply an adjustment to private/parochial/independent schools only"/>
    <s v="Fix all of inequities, or don't fix any of them.  Don't pick and choose."/>
    <s v="No opinion"/>
    <s v="No opinion"/>
    <s v="No opinion"/>
    <s v="No opinion"/>
    <m/>
    <s v="Important"/>
    <m/>
    <s v="No opinion"/>
    <s v="Important"/>
    <s v="Important"/>
    <s v="Important"/>
    <s v="Neutral"/>
    <s v="Neutral"/>
    <m/>
    <s v="Student participation, athletic and academic performance, championships"/>
    <m/>
  </r>
  <r>
    <x v="88"/>
    <x v="3"/>
    <x v="0"/>
    <x v="1"/>
    <s v="Cedar"/>
    <n v="203"/>
    <x v="53"/>
    <x v="0"/>
    <x v="0"/>
    <s v="Classification for District and Post-Season play (Football)"/>
    <s v="Football"/>
    <m/>
    <m/>
    <m/>
    <x v="1"/>
    <s v="Football"/>
    <m/>
    <m/>
    <m/>
    <s v="Not sure"/>
    <s v="No Impact"/>
    <s v="No Impact"/>
    <s v="Some Impact"/>
    <s v="Some Impact"/>
    <s v="Significant Impact"/>
    <s v="Some Impact"/>
    <s v="No Impact"/>
    <s v="No Impact"/>
    <s v="Some Impact"/>
    <s v="Not sure"/>
    <s v="Some Impact"/>
    <s v="No Impact"/>
    <s v="Not sure"/>
    <m/>
    <m/>
    <x v="0"/>
    <s v="Apply a combination of socio-economic and open enrollment calculation to enrollment, Apply a combination of socio-economic, open enrollment and success calculation to enrollment, For boys sports, count only boys in the BEDS number; for girls sports, count only girls in the BEDS number."/>
    <m/>
    <s v="No opinion"/>
    <s v="No opinion"/>
    <s v="Disagree"/>
    <s v="Agree"/>
    <m/>
    <s v="Very important"/>
    <m/>
    <s v="Agree"/>
    <s v="Very important"/>
    <s v="Very important"/>
    <s v="Important"/>
    <s v="Important"/>
    <s v="Important"/>
    <m/>
    <s v="Participation, Academics, and Community Support"/>
    <m/>
  </r>
  <r>
    <x v="89"/>
    <x v="1"/>
    <x v="0"/>
    <x v="2"/>
    <s v="Cedar"/>
    <n v="241"/>
    <x v="54"/>
    <x v="0"/>
    <x v="2"/>
    <m/>
    <m/>
    <m/>
    <m/>
    <m/>
    <x v="2"/>
    <m/>
    <m/>
    <m/>
    <m/>
    <s v="No Impact"/>
    <s v="No Impact"/>
    <m/>
    <s v="Some Impact"/>
    <s v="Some Impact"/>
    <s v="Some Impact"/>
    <s v="Significant Impact"/>
    <s v="Some Impact"/>
    <s v="Some Impact"/>
    <s v="Some Impact"/>
    <s v="No Impact"/>
    <s v="Some Impact"/>
    <s v="No Impact"/>
    <s v="Significant Impact"/>
    <m/>
    <m/>
    <x v="1"/>
    <s v="Apply an adjustment to private/parochial/independent schools only"/>
    <m/>
    <s v="Agree"/>
    <s v="Agree"/>
    <s v="Agree"/>
    <s v="Agree"/>
    <m/>
    <s v="Important"/>
    <m/>
    <s v="Agree"/>
    <s v="Important"/>
    <s v="Neutral"/>
    <s v="Neutral"/>
    <s v="Very important"/>
    <s v="Neutral"/>
    <m/>
    <s v="participation, winning and losing, academically"/>
    <m/>
  </r>
  <r>
    <x v="90"/>
    <x v="3"/>
    <x v="0"/>
    <x v="2"/>
    <s v="Cedar"/>
    <n v="985"/>
    <x v="18"/>
    <x v="0"/>
    <x v="0"/>
    <s v="Classification for District and Post-Season play (Football), Classification placement for post-season play (all other sports), Regular season play"/>
    <s v="Basketball, Football, Swimming, Wrestling"/>
    <m/>
    <s v="Basketball, Soccer, Swimming and Diving, Volleyball"/>
    <m/>
    <x v="0"/>
    <s v="Basketball, Football, Swimming, Wrestling"/>
    <m/>
    <s v="Basketball, Soccer, Softball, Swimming and Diving, Volleyball"/>
    <m/>
    <s v="No Impact"/>
    <s v="No Impact"/>
    <s v="No Impact"/>
    <s v="Some Impact"/>
    <s v="Some Impact"/>
    <s v="Some Impact"/>
    <s v="Some Impact"/>
    <s v="Some Impact"/>
    <s v="Some Impact"/>
    <s v="Some Impact"/>
    <s v="Some Impact"/>
    <s v="Not sure"/>
    <s v="Not sure"/>
    <s v="Some Impact"/>
    <s v="Not sure"/>
    <m/>
    <x v="0"/>
    <s v="Add a classification to all state tournament competitions, Apply a socio-economic calculation to enrollment, Apply an open enrollment calculation to enrollment, Apply a success calculation to enrollment, Apply an adjustment to private/parochial/independent schools only"/>
    <m/>
    <s v="Disagree"/>
    <s v="Disagree"/>
    <s v="No opinion"/>
    <s v="Disagree"/>
    <m/>
    <s v="Important"/>
    <m/>
    <s v="No opinion"/>
    <s v="Important"/>
    <s v="Important"/>
    <s v="Important"/>
    <s v="Important"/>
    <s v="Important"/>
    <s v="Very unimportant"/>
    <s v="participation rate, Community Support, Win/Losses"/>
    <m/>
  </r>
  <r>
    <x v="91"/>
    <x v="1"/>
    <x v="0"/>
    <x v="2"/>
    <s v="cedar/scott/muscatine"/>
    <n v="169"/>
    <x v="16"/>
    <x v="0"/>
    <x v="0"/>
    <s v="Classification for District and Post-Season play (Football), Classification placement for post-season play (all other sports)"/>
    <s v="Basketball, Football"/>
    <s v="We need a separate class for parochial schools.  Our some type of multiplier system making them play up a class. "/>
    <s v="Basketball, Volleyball"/>
    <m/>
    <x v="0"/>
    <s v="Baseball, Basketball, Football"/>
    <m/>
    <s v="Basketball, Volleyball"/>
    <m/>
    <s v="Some Impact"/>
    <s v="Some Impact"/>
    <s v="Not sure"/>
    <s v="Some Impact"/>
    <s v="Some Impact"/>
    <s v="Significant Impact"/>
    <s v="Significant Impact"/>
    <s v="Some Impact"/>
    <s v="Some Impact"/>
    <s v="Some Impact"/>
    <s v="Some Impact"/>
    <s v="Some Impact"/>
    <s v="No Impact"/>
    <s v="No Impact"/>
    <s v="Not sure"/>
    <m/>
    <x v="0"/>
    <s v="Add a classification to all state tournament competitions, Apply a socio-economic calculation to enrollment, Apply an adjustment to private/parochial/independent schools only, Apply a combination of socio-economic and open enrollment calculation to enrollment, For boys sports, count only boys in the BEDS number; for girls sports, count only girls in the BEDS number."/>
    <m/>
    <s v="Strongly Disagree"/>
    <s v="Agree"/>
    <s v="Agree"/>
    <s v="Strongly agree"/>
    <m/>
    <s v="Important"/>
    <m/>
    <s v="Strongly agree"/>
    <s v="Very important"/>
    <s v="Very important"/>
    <s v="Neutral"/>
    <s v="Neutral"/>
    <s v="Important"/>
    <s v="Neutral"/>
    <s v="participation rate, close scores, community support"/>
    <m/>
  </r>
  <r>
    <x v="92"/>
    <x v="1"/>
    <x v="1"/>
    <x v="1"/>
    <s v="Cerro Gordo"/>
    <n v="118"/>
    <x v="22"/>
    <x v="1"/>
    <x v="0"/>
    <s v="Classification for District and Post-Season play (Football)"/>
    <s v="Basketball, Football"/>
    <s v="In football I believe the equity issues are present because of the enrollment numbers and participation numbers. In basketball, I believe the AAU circuit has created some equity issues with transfers and schools taking advantage a small number of athletes being able to play together year round. "/>
    <s v="Basketball, Volleyball"/>
    <s v="I again go back to the AAU circuit. In B-ball and Vball, all you need is a group of 5 or 6 athletes to form a team and play together year round. This opportunity strengthens their ability to play with one another forcing equity issues. However, I am not against athletes taking advantage of that. "/>
    <x v="2"/>
    <m/>
    <m/>
    <m/>
    <m/>
    <s v="Some Impact"/>
    <s v="Significant Impact"/>
    <s v="Some Impact"/>
    <s v="Some Impact"/>
    <s v="Some Impact"/>
    <s v="Some Impact"/>
    <s v="No Impact"/>
    <s v="Significant Impact"/>
    <s v="Some Impact"/>
    <s v="Significant Impact"/>
    <s v="No Impact"/>
    <s v="Some Impact"/>
    <s v="Some Impact"/>
    <s v="Significant Impact"/>
    <s v="Not sure"/>
    <s v="Affordability and availability of AAU/Travel/Club teams and programs"/>
    <x v="1"/>
    <s v="For boys sports, count only boys in the BEDS number; for girls sports, count only girls in the BEDS number."/>
    <s v="I am completely against the success factor as an approach to determining classifications as well as applying an adjustment to private/parochial/independent schools."/>
    <s v="Agree"/>
    <s v="Agree"/>
    <s v="Strongly agree"/>
    <s v="Strongly agree"/>
    <m/>
    <s v="Very important"/>
    <s v="Moral, ethical, highly educated, and supportive coaching staffs)"/>
    <s v="No opinion"/>
    <s v="Very important"/>
    <s v="Very important"/>
    <s v="Important"/>
    <s v="Unimportant"/>
    <s v="Important"/>
    <s v="Very important"/>
    <s v="High participation Rate, Student body and community involvement, other (Moral, ethical, highly educated, and supportive coaching staffs)"/>
    <m/>
  </r>
  <r>
    <x v="93"/>
    <x v="2"/>
    <x v="1"/>
    <x v="1"/>
    <s v="Cerro Gordo"/>
    <n v="118"/>
    <x v="22"/>
    <x v="1"/>
    <x v="1"/>
    <m/>
    <m/>
    <m/>
    <m/>
    <s v="I would be curious to know the impact of adding a classification in girl's sports. "/>
    <x v="1"/>
    <m/>
    <m/>
    <m/>
    <m/>
    <s v="Not sure"/>
    <s v="Some Impact"/>
    <s v="Some Impact"/>
    <s v="No Impact"/>
    <s v="Some Impact"/>
    <s v="Significant Impact"/>
    <s v="No Impact"/>
    <s v="Some Impact"/>
    <s v="Some Impact"/>
    <s v="Some Impact"/>
    <s v="Not sure"/>
    <s v="Some Impact"/>
    <s v="Some Impact"/>
    <s v="Some Impact"/>
    <m/>
    <m/>
    <x v="2"/>
    <m/>
    <s v="Intriguing ideas presented above that I need more info before commenting. With that said, I am against a success calculation as success graduates. Also, do not like the adjustment for non-public; In our area, students transfer to a certain public school to compete. "/>
    <s v="No opinion"/>
    <s v="Agree"/>
    <s v="No opinion"/>
    <s v="Strongly agree"/>
    <s v="I would not want to see students not able to participate as a result of a school not having a sharing agreement because of classifications numbers."/>
    <s v="Very important"/>
    <m/>
    <s v="No opinion"/>
    <s v="Important"/>
    <s v="Important"/>
    <s v="Neutral"/>
    <s v="Unimportant"/>
    <s v="Neutral"/>
    <s v="Neutral"/>
    <s v="Academics - Participation - Support"/>
    <m/>
  </r>
  <r>
    <x v="94"/>
    <x v="3"/>
    <x v="0"/>
    <x v="3"/>
    <s v="Cerro Gordo"/>
    <n v="295"/>
    <x v="31"/>
    <x v="0"/>
    <x v="0"/>
    <s v="Classification for District and Post-Season play (Football), Regular season play"/>
    <s v="Football"/>
    <m/>
    <m/>
    <m/>
    <x v="2"/>
    <m/>
    <m/>
    <m/>
    <m/>
    <s v="No Impact"/>
    <s v="Some Impact"/>
    <s v="Some Impact"/>
    <s v="Some Impact"/>
    <s v="No Impact"/>
    <s v="Some Impact"/>
    <s v="Significant Impact"/>
    <s v="Significant Impact"/>
    <s v="Some Impact"/>
    <s v="Some Impact"/>
    <s v="No Impact"/>
    <s v="Some Impact"/>
    <s v="No Impact"/>
    <s v="Some Impact"/>
    <s v="Some Impact"/>
    <m/>
    <x v="0"/>
    <s v="Apply an adjustment to private/parochial/independent schools only"/>
    <m/>
    <s v="Agree"/>
    <s v="Agree"/>
    <s v="Disagree"/>
    <s v="Strongly agree"/>
    <m/>
    <s v="Very important"/>
    <m/>
    <s v="Disagree"/>
    <s v="Very important"/>
    <s v="Very important"/>
    <s v="Important"/>
    <s v="Important"/>
    <s v="Neutral"/>
    <s v="Neutral"/>
    <s v="High Participation, Athletes performing well, High student body and community support"/>
    <m/>
  </r>
  <r>
    <x v="95"/>
    <x v="1"/>
    <x v="0"/>
    <x v="3"/>
    <s v="Cerro Gordo"/>
    <n v="295"/>
    <x v="31"/>
    <x v="0"/>
    <x v="2"/>
    <m/>
    <m/>
    <m/>
    <m/>
    <m/>
    <x v="2"/>
    <m/>
    <m/>
    <m/>
    <m/>
    <s v="Some Impact"/>
    <s v="Some Impact"/>
    <s v="Some Impact"/>
    <s v="Some Impact"/>
    <s v="Some Impact"/>
    <s v="Some Impact"/>
    <s v="Some Impact"/>
    <s v="Significant Impact"/>
    <s v="Some Impact"/>
    <s v="Significant Impact"/>
    <s v="No Impact"/>
    <s v="Some Impact"/>
    <s v="Some Impact"/>
    <s v="Significant Impact"/>
    <s v="Some Impact"/>
    <m/>
    <x v="1"/>
    <m/>
    <m/>
    <s v="Agree"/>
    <s v="Agree"/>
    <s v="Disagree"/>
    <s v="Agree"/>
    <m/>
    <s v="Important"/>
    <m/>
    <s v="Disagree"/>
    <s v="Very important"/>
    <s v="Important"/>
    <s v="Important"/>
    <s v="Important"/>
    <s v="Neutral"/>
    <m/>
    <s v="participation rate, Winning and losing, student body and community involvement"/>
    <m/>
  </r>
  <r>
    <x v="96"/>
    <x v="1"/>
    <x v="1"/>
    <x v="1"/>
    <s v="Cerro Gordo"/>
    <n v="817"/>
    <x v="34"/>
    <x v="0"/>
    <x v="0"/>
    <s v="Classification for District and Post-Season play (Football), Classification placement for post-season play (all other sports), Regular season play"/>
    <s v="Baseball, Basketball, Bowling, Cross Country, Football, Golf, Soccer, Swimming, Tennis, Track and Field, Wrestling"/>
    <s v="In the biggest class, the gap between the largest schools and the small schools is too great to create equity.  The bigger schools in the class have a larger pool of athletes to choose from.  Also, schools in weathier areas have the resources to provide training to their athletes at younger ages."/>
    <s v="Basketball, Bowling, Cross Country, Golf, Soccer, Softball, Swimming and Diving, Tennis, Track and Field, Volleyball"/>
    <s v="The IGHSAU alleviated some of this by creating a Class 5A in 3 sports.  This helped some.  Looking at other factors, such as free/reduced lunch, socio economic, and special schools, will help place schools in appropriate classes."/>
    <x v="0"/>
    <s v="Baseball, Basketball, Bowling, Cross Country, Football, Golf, Soccer, Swimming, Tennis, Track and Field, Wrestling"/>
    <s v="In most sports, we are close, if not, the smallest school in the largest class.  We also have a Free/Reduced percentage of 52%, so we are a poorer community.  Our conference is the strongest in the state in all sports.  "/>
    <s v="Basketball, Bowling, Cross Country, Golf, Soccer, Softball, Swimming and Diving, Tennis, Track and Field, Volleyball"/>
    <s v="Thankfully, the IGHSAU, went to 5 classes in Basketball, Volleyball, and Softball.  This is helped our school as we are the largest in Class 4A, instead of the smallest in Class 5A.      Our conference is the strongest in the state in all sports so finding another conference is crucial."/>
    <s v="Some Impact"/>
    <s v="Some Impact"/>
    <s v="Significant Impact"/>
    <s v="Significant Impact"/>
    <s v="Significant Impact"/>
    <s v="Significant Impact"/>
    <s v="Some Impact"/>
    <s v="Some Impact"/>
    <s v="Some Impact"/>
    <s v="Some Impact"/>
    <s v="Significant Impact"/>
    <s v="Significant Impact"/>
    <s v="Some Impact"/>
    <s v="Significant Impact"/>
    <m/>
    <m/>
    <x v="0"/>
    <s v="Add a classification to all state tournament competitions, Apply an adjustment to private/parochial/independent schools only, Apply a combination of socio-economic, open enrollment and success calculation to enrollment"/>
    <s v="Football:  Reduce the number of teams in Class 4A to 36.  In Basketball and Baseball, create Class 5A and include 40 schools in that class."/>
    <s v="Agree"/>
    <s v="Agree"/>
    <s v="Agree"/>
    <s v="Strongly agree"/>
    <m/>
    <s v="Very important"/>
    <m/>
    <s v="Agree"/>
    <s v="Very important"/>
    <s v="Very important"/>
    <s v="Important"/>
    <s v="Important"/>
    <s v="Very important"/>
    <m/>
    <s v="High Participation Rates, Relatively close scores(Competitive games), High student body/community support/pride.  (High Academic achievement is a given)"/>
    <m/>
  </r>
  <r>
    <x v="97"/>
    <x v="3"/>
    <x v="0"/>
    <x v="1"/>
    <s v="Cerro Gordo"/>
    <n v="817"/>
    <x v="34"/>
    <x v="0"/>
    <x v="0"/>
    <s v="Classification for District and Post-Season play (Football), Classification placement for post-season play (all other sports)"/>
    <s v="Baseball, Basketball, Football, Soccer, Track and Field, Wrestling"/>
    <m/>
    <s v="Basketball, Soccer, Softball, Swimming and Diving, Track and Field, Volleyball"/>
    <m/>
    <x v="0"/>
    <s v="Basketball, Football, Track and Field, Wrestling"/>
    <m/>
    <m/>
    <m/>
    <s v="Significant Impact"/>
    <s v="Not sure"/>
    <s v="Significant Impact"/>
    <s v="Significant Impact"/>
    <s v="Significant Impact"/>
    <s v="Some Impact"/>
    <s v="Significant Impact"/>
    <s v="No Impact"/>
    <s v="Some Impact"/>
    <s v="Significant Impact"/>
    <s v="Significant Impact"/>
    <s v="Not sure"/>
    <s v="No Impact"/>
    <s v="Some Impact"/>
    <m/>
    <m/>
    <x v="0"/>
    <s v="Add a classification to all state tournament competitions, Apply a socio-economic calculation to enrollment, Apply an open enrollment calculation to enrollment, Apply an adjustment to private/parochial/independent schools only, Apply a combination of socio-economic and open enrollment calculation to enrollment, For boys sports, count only boys in the BEDS number; for girls sports, count only girls in the BEDS number."/>
    <m/>
    <s v="Agree"/>
    <s v="Disagree"/>
    <s v="Strongly agree"/>
    <s v="Disagree"/>
    <m/>
    <s v="Very important"/>
    <m/>
    <s v="No opinion"/>
    <s v="Very important"/>
    <s v="Very important"/>
    <s v="Neutral"/>
    <s v="Neutral"/>
    <s v="Very important"/>
    <m/>
    <s v="Academic performance, high participating, competitive games (teams)"/>
    <m/>
  </r>
  <r>
    <x v="98"/>
    <x v="2"/>
    <x v="0"/>
    <x v="3"/>
    <s v="Cherokee"/>
    <n v="128"/>
    <x v="55"/>
    <x v="0"/>
    <x v="0"/>
    <s v="Classification for District and Post-Season play (Football), Classification placement for post-season play (all other sports)"/>
    <s v="Basketball, Football"/>
    <m/>
    <m/>
    <m/>
    <x v="2"/>
    <m/>
    <m/>
    <m/>
    <m/>
    <s v="Significant Impact"/>
    <s v="Some Impact"/>
    <s v="Some Impact"/>
    <s v="Some Impact"/>
    <s v="Significant Impact"/>
    <s v="Significant Impact"/>
    <s v="Significant Impact"/>
    <s v="Some Impact"/>
    <s v="No Impact"/>
    <s v="Some Impact"/>
    <s v="Some Impact"/>
    <s v="Some Impact"/>
    <s v="Some Impact"/>
    <s v="Some Impact"/>
    <m/>
    <m/>
    <x v="0"/>
    <s v="Apply a socio-economic calculation to enrollment, Apply an open enrollment calculation to enrollment, Apply an adjustment to private/parochial/independent schools only, Apply a combination of socio-economic and open enrollment calculation to enrollment, For boys sports, count only boys in the BEDS number; for girls sports, count only girls in the BEDS number."/>
    <m/>
    <s v="Agree"/>
    <s v="Agree"/>
    <s v="Strongly Disagree"/>
    <s v="Strongly agree"/>
    <m/>
    <s v="Very important"/>
    <m/>
    <s v="Strongly Disagree"/>
    <s v="Very important"/>
    <s v="Very important"/>
    <s v="Important"/>
    <s v="Important"/>
    <s v="Important"/>
    <m/>
    <s v="Athletes performing well academically, high participation rates, support"/>
    <m/>
  </r>
  <r>
    <x v="99"/>
    <x v="1"/>
    <x v="0"/>
    <x v="3"/>
    <s v="Cherokee"/>
    <n v="220"/>
    <x v="20"/>
    <x v="0"/>
    <x v="0"/>
    <s v="Classification placement for post-season play (all other sports)"/>
    <s v="Basketball, Football"/>
    <s v="Private schools should play up a class. They do not have any free or reduced lunch students. "/>
    <s v="Basketball"/>
    <s v="Private schools should play up a class. They do not have any free or reduced lunch students. "/>
    <x v="1"/>
    <s v="Football"/>
    <m/>
    <m/>
    <m/>
    <s v="Some Impact"/>
    <s v="Some Impact"/>
    <s v="Some Impact"/>
    <s v="Significant Impact"/>
    <s v="Significant Impact"/>
    <s v="Some Impact"/>
    <s v="Significant Impact"/>
    <s v="Some Impact"/>
    <s v="Some Impact"/>
    <s v="Significant Impact"/>
    <s v="Some Impact"/>
    <s v="Some Impact"/>
    <s v="Some Impact"/>
    <s v="Some Impact"/>
    <s v="Some Impact"/>
    <m/>
    <x v="0"/>
    <s v="Apply a socio-economic calculation to enrollment, Apply an adjustment to private/parochial/independent schools only"/>
    <m/>
    <s v="No opinion"/>
    <s v="Agree"/>
    <s v="Disagree"/>
    <s v="No opinion"/>
    <m/>
    <s v="Important"/>
    <m/>
    <s v="Agree"/>
    <s v="Very important"/>
    <s v="Important"/>
    <s v="Neutral"/>
    <s v="Important"/>
    <s v="Important"/>
    <s v="Neutral"/>
    <s v="High participation rate, relatively close scores, winning"/>
    <m/>
  </r>
  <r>
    <x v="100"/>
    <x v="3"/>
    <x v="0"/>
    <x v="3"/>
    <s v="Cherokee"/>
    <n v="260"/>
    <x v="56"/>
    <x v="0"/>
    <x v="0"/>
    <s v="Classification for District and Post-Season play (Football), Classification placement for post-season play (all other sports), Regular season play"/>
    <s v="Baseball, Basketball, Football, Tennis, Track and Field"/>
    <m/>
    <s v="Basketball, Softball, Tennis, Track and Field, Volleyball"/>
    <m/>
    <x v="0"/>
    <s v="Baseball, Basketball, Football, Tennis, Track and Field"/>
    <m/>
    <s v="Basketball, Softball, Tennis, Track and Field, Volleyball"/>
    <m/>
    <s v="Significant Impact"/>
    <s v="Significant Impact"/>
    <s v="Some Impact"/>
    <s v="Some Impact"/>
    <s v="Significant Impact"/>
    <s v="Some Impact"/>
    <s v="Significant Impact"/>
    <s v="Some Impact"/>
    <s v="Some Impact"/>
    <s v="Significant Impact"/>
    <s v="Significant Impact"/>
    <s v="Some Impact"/>
    <s v="Some Impact"/>
    <s v="Significant Impact"/>
    <m/>
    <m/>
    <x v="0"/>
    <s v="Apply a socio-economic calculation to enrollment, Apply a success calculation to enrollment, Apply an adjustment to private/parochial/independent schools only, Apply a combination of socio-economic and success calculation to enrollment, For boys sports, count only boys in the BEDS number; for girls sports, count only girls in the BEDS number."/>
    <m/>
    <s v="Disagree"/>
    <s v="Disagree"/>
    <s v="Agree"/>
    <s v="Strongly agree"/>
    <m/>
    <s v="Very important"/>
    <m/>
    <s v="Disagree"/>
    <s v="Very important"/>
    <s v="Very important"/>
    <s v="Important"/>
    <s v="Important"/>
    <s v="Important"/>
    <m/>
    <s v="1. Academics 2. Participation 3. Pride/Support"/>
    <m/>
  </r>
  <r>
    <x v="101"/>
    <x v="3"/>
    <x v="0"/>
    <x v="3"/>
    <s v="Cherokee and Plymouth"/>
    <n v="122"/>
    <x v="18"/>
    <x v="0"/>
    <x v="1"/>
    <m/>
    <m/>
    <s v="I'm not sure any solution will satisfy everyone. So, I feel it's probably best to just leave it alone."/>
    <m/>
    <s v="I'm not sure any solution will satisfy everyone. So, I feel it's probably best to just leave it alone."/>
    <x v="1"/>
    <m/>
    <m/>
    <m/>
    <m/>
    <s v="Significant Impact"/>
    <s v="Some Impact"/>
    <s v="Some Impact"/>
    <s v="No Impact"/>
    <s v="Some Impact"/>
    <s v="Some Impact"/>
    <s v="Some Impact"/>
    <s v="Some Impact"/>
    <s v="Some Impact"/>
    <s v="Some Impact"/>
    <s v="No Impact"/>
    <s v="Some Impact"/>
    <s v="No Impact"/>
    <s v="Some Impact"/>
    <s v="Not sure"/>
    <s v="There will always be inequity of some kind, but I don't know how the boys and girls associations can eliminate that problem."/>
    <x v="2"/>
    <m/>
    <m/>
    <s v="Agree"/>
    <s v="Agree"/>
    <s v="Agree"/>
    <s v="Agree"/>
    <m/>
    <s v="Very important"/>
    <m/>
    <s v="Agree"/>
    <s v="Very important"/>
    <s v="Very important"/>
    <s v="Important"/>
    <s v="Neutral"/>
    <s v="Important"/>
    <s v="Neutral"/>
    <s v="Athletes performing well academically, high participation rate &amp; attendance at games"/>
    <m/>
  </r>
  <r>
    <x v="102"/>
    <x v="1"/>
    <x v="0"/>
    <x v="3"/>
    <s v="Cherokee/Plymouth"/>
    <n v="128"/>
    <x v="57"/>
    <x v="0"/>
    <x v="0"/>
    <s v="Classification for District and Post-Season play (Football), Classification placement for post-season play (all other sports), Regular season play"/>
    <s v="Baseball, Basketball, Bowling, Cross Country, Football, Golf, Track and Field"/>
    <s v="Use just boy enrollment for classification"/>
    <s v="Basketball, Bowling, Cross Country, Golf, Softball, Track and Field, Volleyball"/>
    <s v="Use just girls enrollment for classification"/>
    <x v="0"/>
    <s v="Football"/>
    <m/>
    <m/>
    <m/>
    <s v="Some Impact"/>
    <s v="Significant Impact"/>
    <s v="Significant Impact"/>
    <s v="Some Impact"/>
    <s v="Some Impact"/>
    <s v="Significant Impact"/>
    <s v="Significant Impact"/>
    <s v="No Impact"/>
    <s v="Some Impact"/>
    <s v="Significant Impact"/>
    <s v="No Impact"/>
    <s v="Significant Impact"/>
    <s v="No Impact"/>
    <s v="Some Impact"/>
    <s v="No Impact"/>
    <s v="We constantly deal with area non-public school trying to recruit our athletes. We have shared some sports in the past with area schools, have very few participate, but still have to move up a class."/>
    <x v="0"/>
    <s v="Apply an open enrollment calculation to enrollment, Apply an adjustment to private/parochial/independent schools only, Apply a combination of socio-economic and open enrollment calculation to enrollment, For boys sports, count only boys in the BEDS number; for girls sports, count only girls in the BEDS number."/>
    <m/>
    <s v="Disagree"/>
    <s v="Disagree"/>
    <s v="Agree"/>
    <s v="Strongly agree"/>
    <m/>
    <s v="Very important"/>
    <s v="Developing athletes into future good husbands and wives and productive members of society."/>
    <s v="Disagree"/>
    <s v="Important"/>
    <s v="Important"/>
    <s v="Neutral"/>
    <s v="Important"/>
    <s v="Neutral"/>
    <s v="Very important"/>
    <s v="1. Academics   2. Participation   3. Community Support"/>
    <m/>
  </r>
  <r>
    <x v="103"/>
    <x v="3"/>
    <x v="0"/>
    <x v="1"/>
    <s v="Chickasaw"/>
    <n v="122"/>
    <x v="11"/>
    <x v="0"/>
    <x v="0"/>
    <s v="Classification for District and Post-Season play (Football), Classification placement for post-season play (all other sports)"/>
    <s v="Baseball, Basketball, Football, Wrestling"/>
    <s v="Private schools have a very low rate of special education students. These students tend to be less likely to participate in sports. Likewise, they tend to have fewer at-risk students.At-risk students, including Low SES students, have fewer resources to develop their skills."/>
    <s v="Volleyball"/>
    <s v="Private schools have dominated the state tournaments. The sport of vo"/>
    <x v="2"/>
    <m/>
    <m/>
    <m/>
    <m/>
    <s v="Significant Impact"/>
    <s v="Significant Impact"/>
    <s v="Some Impact"/>
    <s v="Significant Impact"/>
    <s v="Significant Impact"/>
    <s v="Some Impact"/>
    <s v="Significant Impact"/>
    <s v="Significant Impact"/>
    <s v="Some Impact"/>
    <s v="Significant Impact"/>
    <s v="Some Impact"/>
    <s v="Some Impact"/>
    <s v="No Impact"/>
    <s v="Some Impact"/>
    <s v="Not sure"/>
    <m/>
    <x v="0"/>
    <s v="Add a classification to all state tournament competitions, Apply an adjustment to private/parochial/independent schools only, Apply a combination of socio-economic, open enrollment and success calculation to enrollment"/>
    <m/>
    <s v="Agree"/>
    <s v="Agree"/>
    <s v="Agree"/>
    <s v="Agree"/>
    <m/>
    <s v="Very important"/>
    <m/>
    <s v="Agree"/>
    <s v="Very important"/>
    <s v="Very important"/>
    <s v="Important"/>
    <s v="Important"/>
    <s v="Important"/>
    <m/>
    <s v="performing well academically, community/school support, and participation rate"/>
    <m/>
  </r>
  <r>
    <x v="104"/>
    <x v="2"/>
    <x v="0"/>
    <x v="1"/>
    <s v="Chickasaw"/>
    <n v="126"/>
    <x v="16"/>
    <x v="0"/>
    <x v="0"/>
    <s v="Classification for District and Post-Season play (Football), Classification placement for post-season play (all other sports)"/>
    <s v="Baseball, Basketball, Cross Country, Football, Golf, Track and Field, Wrestling"/>
    <s v="We have 126 students in our building in grades 9-11.  Out of these students we have 187 are free and reduced in grades 6-12.  We also have a very high at risk population and a big mental health issue.  It is not the same when we participate against the private schools who do not have these issues."/>
    <s v="Basketball, Cross Country, Golf, Softball, Track and Field, Volleyball"/>
    <s v="We have 126 students in our building in grades 9-11.  Out of these students we have 187 are free and reduced in grades 6-12.  We also have a very high at risk population and a big mental health issue.  It is not the same when we participate against the private schools who do not have these issues."/>
    <x v="0"/>
    <s v="Baseball, Basketball, Cross Country, Football, Golf, Track and Field, Wrestling"/>
    <s v="Due to the reasons listed above our students do not get the same opportunities some of the other schools in the state of Iowa get.  Last year in football we marched out with 23 students on the roster and we had no opportunity to play a JV schedule.  This year we missed playing 8 man by 11 students."/>
    <s v="Basketball, Cross Country, Softball, Track and Field, Volleyball"/>
    <s v="Are participation numbers are dropping when we have to play teams in our conference that have 60-70 kids per class.  When we only have 30-50 kids per class."/>
    <s v="Significant Impact"/>
    <m/>
    <s v="Significant Impact"/>
    <s v="Significant Impact"/>
    <s v="Significant Impact"/>
    <s v="Significant Impact"/>
    <s v="Significant Impact"/>
    <s v="Significant Impact"/>
    <s v="Significant Impact"/>
    <s v="Significant Impact"/>
    <s v="Significant Impact"/>
    <s v="Significant Impact"/>
    <s v="No Impact"/>
    <s v="Significant Impact"/>
    <m/>
    <m/>
    <x v="0"/>
    <s v="Apply a socio-economic calculation to enrollment, Apply an open enrollment calculation to enrollment, Apply an adjustment to private/parochial/independent schools only, Apply a combination of socio-economic and open enrollment calculation to enrollment, Apply a combination of socio-economic and success calculation to enrollment, Apply a combination of socio-economic, open enrollment and success calculation to enrollment, For boys sports, count only boys in the BEDS number; for girls sports, count only girls in the BEDS number."/>
    <m/>
    <s v="Disagree"/>
    <s v="Disagree"/>
    <s v="Strongly agree"/>
    <s v="Agree"/>
    <m/>
    <s v="Important"/>
    <m/>
    <s v="Agree"/>
    <s v="Important"/>
    <s v="Important"/>
    <s v="Neutral"/>
    <s v="Important"/>
    <s v="Important"/>
    <m/>
    <s v="High Participation Rate, High Community Body and Support, &amp; Athletes Performing Well Academically"/>
    <m/>
  </r>
  <r>
    <x v="105"/>
    <x v="1"/>
    <x v="0"/>
    <x v="1"/>
    <s v="Chickasaw"/>
    <n v="231"/>
    <x v="58"/>
    <x v="0"/>
    <x v="0"/>
    <s v="Classification for District and Post-Season play (Football), Classification placement for post-season play (all other sports)"/>
    <s v="Baseball, Basketball, Football"/>
    <s v="It seems as if their could be a multiplier for schools that have a higher percentage of low SES and one for schools that can entice students based on beliefs."/>
    <s v="Basketball, Softball, Volleyball"/>
    <s v="Again, some type of multiplier for those schools that can recruit based on beliefs and one that may help bridge the gap between those that have and those that have-not. "/>
    <x v="0"/>
    <s v="Baseball, Basketball, Football"/>
    <m/>
    <s v="Basketball, Softball, Volleyball"/>
    <m/>
    <s v="No Impact"/>
    <s v="Some Impact"/>
    <s v="Some Impact"/>
    <s v="Significant Impact"/>
    <s v="Significant Impact"/>
    <s v="Some Impact"/>
    <s v="Significant Impact"/>
    <s v="Some Impact"/>
    <s v="Some Impact"/>
    <s v="Some Impact"/>
    <s v="Some Impact"/>
    <s v="Significant Impact"/>
    <s v="Not sure"/>
    <s v="Some Impact"/>
    <s v="Not sure"/>
    <s v="Students that have the ability to transfer geographically to non-public schools should have some type of multiplier put in place.  Also the factor of the differences in SES should factor in. "/>
    <x v="0"/>
    <s v="Apply an adjustment to private/parochial/independent schools only, Apply a combination of socio-economic and open enrollment calculation to enrollment"/>
    <m/>
    <s v="Agree"/>
    <s v="Agree"/>
    <s v="Disagree"/>
    <s v="Agree"/>
    <m/>
    <s v="Very important"/>
    <m/>
    <s v="Disagree"/>
    <s v="Very important"/>
    <s v="Important"/>
    <s v="Important"/>
    <s v="Important"/>
    <s v="Important"/>
    <s v="Neutral"/>
    <s v="Participation Rate, Involvement, and Academics"/>
    <m/>
  </r>
  <r>
    <x v="106"/>
    <x v="2"/>
    <x v="0"/>
    <x v="1"/>
    <s v="Chickasaw"/>
    <n v="321"/>
    <x v="58"/>
    <x v="0"/>
    <x v="0"/>
    <s v="Classification for District and Post-Season play (Football), Classification placement for post-season play (all other sports)"/>
    <s v="Baseball, Basketball, Football"/>
    <m/>
    <s v="Basketball, Softball, Volleyball"/>
    <m/>
    <x v="0"/>
    <s v="Baseball, Basketball, Football"/>
    <m/>
    <s v="Basketball, Softball, Volleyball"/>
    <m/>
    <s v="Some Impact"/>
    <s v="Some Impact"/>
    <s v="Significant Impact"/>
    <s v="Significant Impact"/>
    <s v="Significant Impact"/>
    <s v="Some Impact"/>
    <s v="Significant Impact"/>
    <s v="Some Impact"/>
    <s v="Some Impact"/>
    <s v="Significant Impact"/>
    <s v="Not sure"/>
    <s v="Significant Impact"/>
    <s v="Not sure"/>
    <s v="Some Impact"/>
    <s v="Not sure"/>
    <m/>
    <x v="0"/>
    <s v="Apply a combination of socio-economic and open enrollment calculation to enrollment"/>
    <m/>
    <s v="Agree"/>
    <s v="Agree"/>
    <s v="Disagree"/>
    <s v="Agree"/>
    <m/>
    <s v="Very important"/>
    <m/>
    <s v="Disagree"/>
    <s v="Very important"/>
    <s v="Very important"/>
    <s v="Important"/>
    <s v="Important"/>
    <s v="Important"/>
    <s v="Very unimportant"/>
    <s v="participation rate, involvement, academics"/>
    <m/>
  </r>
  <r>
    <x v="107"/>
    <x v="1"/>
    <x v="0"/>
    <x v="0"/>
    <s v="Clarke"/>
    <n v="62"/>
    <x v="48"/>
    <x v="0"/>
    <x v="0"/>
    <s v="Classification placement for post-season play (all other sports), Regular season play"/>
    <s v="Baseball, Basketball, Football, Track and Field"/>
    <s v="I believe the inequity falls between public and non-public schools."/>
    <s v="Basketball, Softball, Track and Field, Volleyball"/>
    <s v="I believe that the inequity falls between public and non-public schools."/>
    <x v="0"/>
    <s v="Baseball, Basketball, Football, Track and Field"/>
    <m/>
    <s v="Basketball, Softball, Track and Field, Volleyball"/>
    <m/>
    <s v="No Impact"/>
    <s v="No Impact"/>
    <s v="No Impact"/>
    <s v="No Impact"/>
    <s v="Some Impact"/>
    <s v="Some Impact"/>
    <s v="Significant Impact"/>
    <s v="No Impact"/>
    <s v="No Impact"/>
    <s v="No Impact"/>
    <s v="Some Impact"/>
    <s v="Some Impact"/>
    <s v="No Impact"/>
    <s v="No Impact"/>
    <s v="No Impact"/>
    <m/>
    <x v="0"/>
    <s v="Apply an adjustment to private/parochial/independent schools only, For boys sports, count only boys in the BEDS number; for girls sports, count only girls in the BEDS number."/>
    <m/>
    <s v="Agree"/>
    <s v="Agree"/>
    <s v="Disagree"/>
    <s v="Agree"/>
    <m/>
    <s v="Very important"/>
    <m/>
    <s v="Disagree"/>
    <s v="Important"/>
    <s v="Neutral"/>
    <s v="Neutral"/>
    <s v="Important"/>
    <s v="Important"/>
    <s v="Neutral"/>
    <s v="Athletes performing well, high participation rate, and relatively close scores."/>
    <m/>
  </r>
  <r>
    <x v="108"/>
    <x v="2"/>
    <x v="0"/>
    <x v="0"/>
    <s v="Clarke"/>
    <n v="287"/>
    <x v="59"/>
    <x v="0"/>
    <x v="0"/>
    <s v="Classification for District and Post-Season play (Football), Classification placement for post-season play (all other sports), Regular season play"/>
    <s v="Basketball, Football, Wrestling"/>
    <s v=" https://www.childtrends.org/indicators/participation-in-school-athletics. Please view the attached URL. It really helps explain my school's situation in participation and the states issues with equity._x000a_"/>
    <s v="Basketball, Cross Country, Golf, Softball, Tennis, Track and Field, Volleyball"/>
    <m/>
    <x v="0"/>
    <s v="Baseball, Football, Wrestling"/>
    <m/>
    <s v="Basketball, Cross Country, Golf, Softball, Tennis, Track and Field, Volleyball"/>
    <m/>
    <s v="Significant Impact"/>
    <s v="No Impact"/>
    <s v="Some Impact"/>
    <s v="No Impact"/>
    <s v="Significant Impact"/>
    <s v="Significant Impact"/>
    <s v="No Impact"/>
    <s v="Some Impact"/>
    <s v="Some Impact"/>
    <s v="Significant Impact"/>
    <s v="Significant Impact"/>
    <s v="Some Impact"/>
    <s v="Not sure"/>
    <s v="Some Impact"/>
    <m/>
    <m/>
    <x v="0"/>
    <s v="Apply a socio-economic calculation to enrollment, Apply an open enrollment calculation to enrollment, Apply a success calculation to enrollment"/>
    <m/>
    <s v="Agree"/>
    <s v="Agree"/>
    <s v="Strongly agree"/>
    <s v="Agree"/>
    <m/>
    <s v="Very important"/>
    <s v="competitiveness"/>
    <s v="Strongly agree"/>
    <s v="Very important"/>
    <s v="Very important"/>
    <s v="Important"/>
    <s v="Neutral"/>
    <s v="Important"/>
    <s v="Very important"/>
    <s v="Academics, Participation, and High student body and community support/involvement/pride (e.g. attendance at games)"/>
    <m/>
  </r>
  <r>
    <x v="109"/>
    <x v="1"/>
    <x v="0"/>
    <x v="0"/>
    <s v="Clarke"/>
    <n v="287"/>
    <x v="60"/>
    <x v="0"/>
    <x v="1"/>
    <m/>
    <s v="Football"/>
    <s v="Football is about numbers out.  I think there are equity issues, but solutions to the problems can't be legislated.  I think it's more societal changes. "/>
    <m/>
    <m/>
    <x v="0"/>
    <s v="Football"/>
    <s v="see previous answer"/>
    <m/>
    <m/>
    <s v="Some Impact"/>
    <s v="Significant Impact"/>
    <s v="Some Impact"/>
    <s v="Some Impact"/>
    <s v="Some Impact"/>
    <s v="Some Impact"/>
    <s v="Some Impact"/>
    <s v="Significant Impact"/>
    <s v="Some Impact"/>
    <s v="Significant Impact"/>
    <s v="Some Impact"/>
    <s v="Some Impact"/>
    <s v="No Impact"/>
    <s v="Significant Impact"/>
    <m/>
    <m/>
    <x v="2"/>
    <m/>
    <m/>
    <s v="Disagree"/>
    <s v="Agree"/>
    <s v="Strongly agree"/>
    <s v="Strongly agree"/>
    <m/>
    <s v="Very important"/>
    <s v="Being Competitive in contests"/>
    <s v="Disagree"/>
    <s v="Very important"/>
    <s v="Very important"/>
    <s v="Important"/>
    <s v="Important"/>
    <s v="Important"/>
    <s v="Important"/>
    <s v="Participation/Retention, student body and community support/involvement/pride, other(being competitive in contests)"/>
    <m/>
  </r>
  <r>
    <x v="110"/>
    <x v="3"/>
    <x v="0"/>
    <x v="0"/>
    <s v="Clarke"/>
    <n v="299"/>
    <x v="30"/>
    <x v="0"/>
    <x v="0"/>
    <s v="Classification for District and Post-Season play (Football), Classification placement for post-season play (all other sports), Regular season play"/>
    <s v="Baseball, Basketball, Football, Track and Field"/>
    <s v="Looking at the data, private schools have an advantage over public schools.  Disadvantaged SES students do not have access to the same opportunities.  Over the past 30 years of working in rural Iowa schools I have witnessed private schools dominate Local Athletic Conferences and State Tournaments.  "/>
    <s v="Basketball, Softball, Track and Field, Volleyball"/>
    <s v="Looking at the data, private schools have an advantage over public schools.  Disadvantaged SES students do not have access to the same opportunities.  Over the past 30 years of working in rural Iowa schools I have witnessed private schools dominate Local Athletic Conferences and State Tournaments.  "/>
    <x v="0"/>
    <s v="Baseball, Basketball, Football, Track and Field"/>
    <s v="Lower participation rate in programs. Students are not participating in football due to injuries caused by playing schools much larger. Social and emotion well being.  School culture and climate. "/>
    <s v="Basketball, Softball, Track and Field, Volleyball"/>
    <s v="Lower participation rate in programs.  Social and emotion well being.  School culture and climate. Hard to watch our kids go through the hard work and dedication only to lose to private schools."/>
    <s v="No Impact"/>
    <s v="Significant Impact"/>
    <s v="No Impact"/>
    <s v="Significant Impact"/>
    <s v="Significant Impact"/>
    <s v="Some Impact"/>
    <s v="Significant Impact"/>
    <s v="Some Impact"/>
    <s v="No Impact"/>
    <s v="Significant Impact"/>
    <s v="Significant Impact"/>
    <s v="No Impact"/>
    <s v="No Impact"/>
    <s v="No Impact"/>
    <s v="Significant Impact"/>
    <s v="Private Schools hurt Public Schools programs by recruiting and opportunities afforded to families with expendable income. Classification inequity provide a disadvantage and a safety risk to small schools with SES."/>
    <x v="0"/>
    <s v="Add a classification to all state tournament competitions, Apply an adjustment to private/parochial/independent schools only"/>
    <s v="Respectfully, add classification to all boys and girls athletic along with moving private schools up a class to meet student safety and equity.  PLEASE move forward in the 20-21 school year. Heard this discussed over 30 years. Thank you to Girls Association for trying 5 classes. Split 8man football"/>
    <s v="Strongly agree"/>
    <s v="Strongly agree"/>
    <s v="Strongly Disagree"/>
    <s v="Strongly agree"/>
    <s v="I believe Co-op agreement are fair and appropriate excluding Online Academies.  Students are enrolled in a state approved program.  Should be counted toward their enrollment as they are receiving state dollars. Do not agree with legislation passed."/>
    <s v="Very important"/>
    <s v="fewer injuries in football, emotional and social well being with school culture and climate"/>
    <s v="Strongly Disagree"/>
    <s v="Very important"/>
    <s v="Very important"/>
    <s v="Unimportant"/>
    <s v="Unimportant"/>
    <s v="Very important"/>
    <s v="Very important"/>
    <s v="Athletes performing well academically, high participation rate, support of by student body and community"/>
    <m/>
  </r>
  <r>
    <x v="111"/>
    <x v="2"/>
    <x v="0"/>
    <x v="3"/>
    <s v="Clay"/>
    <n v="477"/>
    <x v="45"/>
    <x v="0"/>
    <x v="0"/>
    <s v="Classification for District and Post-Season play (Football), Classification placement for post-season play (all other sports)"/>
    <s v="Baseball, Basketball, Football, Soccer"/>
    <m/>
    <s v="Basketball, Soccer, Volleyball"/>
    <m/>
    <x v="0"/>
    <s v="Basketball, Football"/>
    <m/>
    <s v="Basketball, Soccer, Volleyball"/>
    <m/>
    <s v="Some Impact"/>
    <s v="No Impact"/>
    <s v="No Impact"/>
    <s v="Not sure"/>
    <s v="Some Impact"/>
    <s v="Some Impact"/>
    <s v="Significant Impact"/>
    <s v="Some Impact"/>
    <s v="No Impact"/>
    <s v="No Impact"/>
    <s v="No Impact"/>
    <s v="Some Impact"/>
    <s v="Not sure"/>
    <s v="Some Impact"/>
    <s v="No Impact"/>
    <m/>
    <x v="0"/>
    <s v="Apply an adjustment to private/parochial/independent schools only"/>
    <m/>
    <s v="Agree"/>
    <s v="Agree"/>
    <s v="Strongly Disagree"/>
    <s v="Strongly agree"/>
    <m/>
    <s v="Important"/>
    <m/>
    <s v="No opinion"/>
    <s v="Very important"/>
    <s v="Very important"/>
    <s v="Important"/>
    <s v="Important"/>
    <s v="Very important"/>
    <m/>
    <s v="High participation rate, High student body and community support/involvement/pride, Relatively close scores"/>
    <m/>
  </r>
  <r>
    <x v="112"/>
    <x v="1"/>
    <x v="0"/>
    <x v="3"/>
    <s v="Clay"/>
    <n v="477"/>
    <x v="45"/>
    <x v="0"/>
    <x v="0"/>
    <s v="Classification for District and Post-Season play (Football), Classification placement for post-season play (all other sports)"/>
    <s v="Baseball, Basketball, Football, Soccer"/>
    <m/>
    <s v="Basketball, Soccer, Volleyball"/>
    <m/>
    <x v="0"/>
    <s v="Basketball, Football"/>
    <m/>
    <s v="Basketball, Soccer, Volleyball"/>
    <m/>
    <s v="Some Impact"/>
    <s v="No Impact"/>
    <s v="No Impact"/>
    <s v="Not sure"/>
    <s v="Some Impact"/>
    <s v="Some Impact"/>
    <s v="Significant Impact"/>
    <s v="Some Impact"/>
    <s v="No Impact"/>
    <s v="No Impact"/>
    <s v="No Impact"/>
    <s v="Some Impact"/>
    <s v="Not sure"/>
    <s v="Some Impact"/>
    <s v="No Impact"/>
    <m/>
    <x v="0"/>
    <s v="Apply an adjustment to private/parochial/independent schools only"/>
    <s v="Focus on private school issue rather than multiple issues this would help solve some of the issues and separate them "/>
    <s v="Agree"/>
    <s v="Agree"/>
    <s v="Strongly Disagree"/>
    <s v="Strongly agree"/>
    <m/>
    <s v="Important"/>
    <m/>
    <s v="No opinion"/>
    <s v="Very important"/>
    <s v="Very important"/>
    <s v="Important"/>
    <s v="Important"/>
    <s v="Very important"/>
    <m/>
    <s v="Participation, school pride, and competition "/>
    <m/>
  </r>
  <r>
    <x v="113"/>
    <x v="3"/>
    <x v="0"/>
    <x v="3"/>
    <s v="Clay"/>
    <n v="477"/>
    <x v="45"/>
    <x v="0"/>
    <x v="0"/>
    <s v="Classification for District and Post-Season play (Football), Classification placement for post-season play (all other sports)"/>
    <s v="Baseball, Basketball, Football, Soccer"/>
    <m/>
    <s v="Basketball, Soccer, Volleyball"/>
    <m/>
    <x v="0"/>
    <s v="Basketball, Football"/>
    <m/>
    <s v="Basketball, Soccer, Volleyball"/>
    <m/>
    <s v="Some Impact"/>
    <s v="No Impact"/>
    <s v="No Impact"/>
    <s v="Not sure"/>
    <s v="Some Impact"/>
    <s v="Some Impact"/>
    <s v="Significant Impact"/>
    <s v="Some Impact"/>
    <s v="No Impact"/>
    <s v="No Impact"/>
    <s v="No Impact"/>
    <s v="Some Impact"/>
    <s v="Not sure"/>
    <s v="Some Impact"/>
    <s v="No Impact"/>
    <m/>
    <x v="0"/>
    <s v="Apply an adjustment to private/parochial/independent schools only"/>
    <m/>
    <s v="Agree"/>
    <s v="Agree"/>
    <s v="Strongly Disagree"/>
    <s v="Strongly agree"/>
    <m/>
    <s v="Important"/>
    <m/>
    <s v="No opinion"/>
    <s v="Very important"/>
    <s v="Very important"/>
    <s v="Important"/>
    <s v="Important"/>
    <s v="Very important"/>
    <m/>
    <s v="High Participation Rate; School Pride/Community Support/ Close Scores."/>
    <m/>
  </r>
  <r>
    <x v="114"/>
    <x v="1"/>
    <x v="0"/>
    <x v="1"/>
    <s v="Clayton"/>
    <n v="94"/>
    <x v="42"/>
    <x v="0"/>
    <x v="0"/>
    <s v="Classification for District and Post-Season play (Football), Classification placement for post-season play (all other sports), Regular season play"/>
    <s v="Basketball, Football, Track and Field"/>
    <s v="Geographic location, specifically that related to economic opportunities and access to resources that schools close in proximity to larger metropolitan areas have. Additionally, the private/public debate is a loaded topic but there are fundamental flaws with the two competing against each other."/>
    <s v="Basketball, Softball, Track and Field, Volleyball"/>
    <s v="Same comments as to the boys... to elaborate further on geographic location, this limits our ability to recruit and retain new families as well as our ability to fill coaching positions with highly qualified candidates."/>
    <x v="0"/>
    <s v="Baseball, Basketball, Football, Track and Field, Wrestling"/>
    <s v="Same reasons as stated already... Access to facilities, new families, and coaching candidates has limited us in all sports. I hate to name names but I personally grew up in Jesup and am more than familiar with the advantage Don Bosco has over other, specifically public, schools."/>
    <s v="Basketball, Softball, Track and Field, Volleyball"/>
    <s v="Same as with the boys... Quality club programs are 60 minutes+ drive away. Access to facilities."/>
    <s v="No Impact"/>
    <s v="Significant Impact"/>
    <s v="Some Impact"/>
    <s v="Some Impact"/>
    <s v="Some Impact"/>
    <s v="Significant Impact"/>
    <s v="Significant Impact"/>
    <s v="Significant Impact"/>
    <s v="Some Impact"/>
    <s v="Some Impact"/>
    <s v="Not sure"/>
    <s v="Some Impact"/>
    <s v="Not sure"/>
    <s v="Significant Impact"/>
    <s v="Not sure"/>
    <m/>
    <x v="0"/>
    <s v="Apply an open enrollment calculation to enrollment, Apply an adjustment to private/parochial/independent schools only, Apply a combination of socio-economic and open enrollment calculation to enrollment, Apply a combination of socio-economic and success calculation to enrollment, Apply a combination of socio-economic, open enrollment and success calculation to enrollment, For boys sports, count only boys in the BEDS number; for girls sports, count only girls in the BEDS number."/>
    <s v="Whatever is decided, I feel you need to strong campaign to educate the public on this topic. As one example, look at the 4A and 5A volleyball state qualifiers. Where are the inner-city low-income schools?... I know there is not an easy solution."/>
    <s v="Agree"/>
    <s v="Disagree"/>
    <s v="Disagree"/>
    <s v="No opinion"/>
    <m/>
    <s v="Important"/>
    <m/>
    <s v="No opinion"/>
    <s v="Important"/>
    <s v="Important"/>
    <s v="Very important"/>
    <s v="Neutral"/>
    <s v="Neutral"/>
    <m/>
    <s v="Conference/District/State competition results, participation rate, attendance at events."/>
    <m/>
  </r>
  <r>
    <x v="115"/>
    <x v="3"/>
    <x v="0"/>
    <x v="1"/>
    <s v="Clayton"/>
    <n v="105"/>
    <x v="2"/>
    <x v="0"/>
    <x v="0"/>
    <s v="Classification for District and Post-Season play (Football), Classification placement for post-season play (all other sports), Regular season play"/>
    <s v="Baseball, Basketball, Football, Wrestling"/>
    <m/>
    <s v="Basketball, Softball, Volleyball"/>
    <m/>
    <x v="0"/>
    <s v="Football"/>
    <s v="Don Bosco doesn't play by the same rules as we are forced to contend with.  They have more kids on their sideline of an 8 man football game than we do for our entire team.  If you have 20+ kids on your sideline, why are you playing 8 Man?"/>
    <m/>
    <m/>
    <s v="Some Impact"/>
    <s v="Significant Impact"/>
    <s v="Not sure"/>
    <s v="Significant Impact"/>
    <s v="Significant Impact"/>
    <s v="Significant Impact"/>
    <s v="Significant Impact"/>
    <s v="Significant Impact"/>
    <s v="Significant Impact"/>
    <s v="Significant Impact"/>
    <s v="Not sure"/>
    <s v="Not sure"/>
    <s v="Some Impact"/>
    <s v="Significant Impact"/>
    <m/>
    <m/>
    <x v="0"/>
    <s v="Apply a socio-economic calculation to enrollment, Apply an open enrollment calculation to enrollment, Apply an adjustment to private/parochial/independent schools only, Apply a combination of socio-economic and open enrollment calculation to enrollment, For boys sports, count only boys in the BEDS number; for girls sports, count only girls in the BEDS number."/>
    <m/>
    <s v="No opinion"/>
    <s v="No opinion"/>
    <s v="Strongly agree"/>
    <s v="Strongly agree"/>
    <m/>
    <s v="Very important"/>
    <m/>
    <s v="No opinion"/>
    <s v="Very important"/>
    <s v="Very important"/>
    <s v="Important"/>
    <s v="Important"/>
    <s v="Very unimportant"/>
    <m/>
    <s v="Athlete performance, participation rates, and student body/community involvement."/>
    <m/>
  </r>
  <r>
    <x v="116"/>
    <x v="2"/>
    <x v="0"/>
    <x v="1"/>
    <s v="Clinton"/>
    <n v="99"/>
    <x v="55"/>
    <x v="0"/>
    <x v="0"/>
    <s v="Classification placement for post-season play (all other sports)"/>
    <s v="Baseball, Basketball, Cross Country, Football, Golf, Swimming, Track and Field"/>
    <s v="Parochial schools get to control their numbers and who can enroll in their schools. Other states weigh parochial schools differently and I believe Iowa should be doing the same. Swimming should be classified. Too many schools can have large program agreement contracts and that just isn't fair."/>
    <s v="Basketball, Cross Country, Golf, Softball, Swimming and Diving, Track and Field, Volleyball"/>
    <s v="Same as the what I said for the boys and swimming should be classified ."/>
    <x v="0"/>
    <s v="Baseball, Basketball, Cross Country, Golf, Swimming, Track and Field"/>
    <s v="If we could choose and pick the students who came to our school (like a parochial program) we could have a different caliber of athlete. Typically parents who can afford to enroll their child in a private school do not face the adversity of other parents."/>
    <s v="Basketball, Cross Country, Golf, Softball, Swimming and Diving, Track and Field, Volleyball"/>
    <s v="Had swimming been classified, more schools would have found success instead of signing a program agreement with a large school. Also, continuing on from my comment about the boys, students in private schools are usually not economically disadvantaged like regular public school students."/>
    <s v="No Impact"/>
    <s v="Significant Impact"/>
    <s v="Significant Impact"/>
    <s v="Significant Impact"/>
    <s v="Significant Impact"/>
    <s v="Significant Impact"/>
    <s v="Significant Impact"/>
    <s v="Significant Impact"/>
    <s v="Significant Impact"/>
    <s v="Significant Impact"/>
    <s v="Significant Impact"/>
    <s v="Significant Impact"/>
    <m/>
    <s v="No Impact"/>
    <s v="Not sure"/>
    <m/>
    <x v="0"/>
    <s v="Apply a success calculation to enrollment, Apply an adjustment to private/parochial/independent schools only, For boys sports, count only boys in the BEDS number; for girls sports, count only girls in the BEDS number."/>
    <s v="Find out what other states are doing to address equity in sports."/>
    <s v="Strongly Disagree"/>
    <s v="Disagree"/>
    <s v="Strongly agree"/>
    <s v="Strongly agree"/>
    <s v="Small schools are penalized because of the current procedures involving co-op programs. Also, swimming is unclassified so many large schools create co-op agreements and that isn't fair the small, more rural areas."/>
    <s v="Very important"/>
    <m/>
    <s v="Agree"/>
    <s v="Very important"/>
    <s v="Very important"/>
    <s v="Very important"/>
    <s v="Important"/>
    <s v="Important"/>
    <m/>
    <s v="Athletes performing well academically, school/community involvement and high participation rate."/>
    <m/>
  </r>
  <r>
    <x v="117"/>
    <x v="1"/>
    <x v="0"/>
    <x v="1"/>
    <s v="Clinton"/>
    <n v="205"/>
    <x v="39"/>
    <x v="0"/>
    <x v="2"/>
    <m/>
    <m/>
    <m/>
    <m/>
    <m/>
    <x v="2"/>
    <m/>
    <m/>
    <m/>
    <m/>
    <s v="No Impact"/>
    <s v="No Impact"/>
    <s v="Significant Impact"/>
    <s v="Some Impact"/>
    <s v="Some Impact"/>
    <s v="Some Impact"/>
    <s v="Significant Impact"/>
    <s v="Some Impact"/>
    <s v="No Impact"/>
    <s v="Some Impact"/>
    <s v="No Impact"/>
    <s v="Some Impact"/>
    <s v="Not sure"/>
    <s v="Some Impact"/>
    <m/>
    <m/>
    <x v="0"/>
    <s v="Apply an adjustment to private/parochial/independent schools only"/>
    <m/>
    <s v="Disagree"/>
    <s v="Disagree"/>
    <s v="Agree"/>
    <s v="Strongly agree"/>
    <m/>
    <s v="Important"/>
    <m/>
    <s v="No opinion"/>
    <s v="Important"/>
    <s v="Important"/>
    <s v="Important"/>
    <s v="Important"/>
    <s v="Very important"/>
    <m/>
    <s v="Academics, Participation, Competitiveness of competitions"/>
    <m/>
  </r>
  <r>
    <x v="118"/>
    <x v="2"/>
    <x v="0"/>
    <x v="1"/>
    <s v="Clinton"/>
    <n v="206"/>
    <x v="39"/>
    <x v="0"/>
    <x v="2"/>
    <m/>
    <m/>
    <m/>
    <m/>
    <m/>
    <x v="2"/>
    <m/>
    <m/>
    <s v="Cross Country"/>
    <m/>
    <s v="No Impact"/>
    <s v="Significant Impact"/>
    <s v="Significant Impact"/>
    <s v="No Impact"/>
    <s v="No Impact"/>
    <s v="Significant Impact"/>
    <s v="Significant Impact"/>
    <s v="Significant Impact"/>
    <s v="Significant Impact"/>
    <s v="Significant Impact"/>
    <s v="No Impact"/>
    <s v="No Impact"/>
    <s v="No Impact"/>
    <s v="Significant Impact"/>
    <s v="Significant Impact"/>
    <s v="Recruiting to private schools for athletic gain is blatant. The competitive advantage is obvious.  When a mom, who isn't interested in a religious education, openly tells people, &quot;they gave my son a scholarship so he could play football for them,&quot;  that's wrong.  I don't have a solution. "/>
    <x v="1"/>
    <m/>
    <m/>
    <s v="Disagree"/>
    <s v="Disagree"/>
    <s v="Strongly agree"/>
    <s v="Strongly agree"/>
    <s v="We said no to a small number of kids from another district because we couldn't be competitive if we had to count their whole population. "/>
    <s v="Very important"/>
    <m/>
    <s v="Disagree"/>
    <s v="Very important"/>
    <s v="Very important"/>
    <s v="Neutral"/>
    <s v="Important"/>
    <s v="Important"/>
    <s v="Neutral"/>
    <s v="Participation, pride, performance"/>
    <m/>
  </r>
  <r>
    <x v="119"/>
    <x v="1"/>
    <x v="2"/>
    <x v="2"/>
    <s v="Clinton"/>
    <n v="234"/>
    <x v="2"/>
    <x v="0"/>
    <x v="0"/>
    <s v="Classification placement for post-season play (all other sports)"/>
    <s v="Baseball, Basketball, Football, Wrestling"/>
    <m/>
    <s v="Basketball, Soccer, Softball, Volleyball"/>
    <m/>
    <x v="0"/>
    <s v="Baseball, Basketball, Wrestling"/>
    <m/>
    <s v="Basketball, Softball, Volleyball"/>
    <m/>
    <s v="No Impact"/>
    <s v="Some Impact"/>
    <s v="Significant Impact"/>
    <s v="Some Impact"/>
    <s v="Significant Impact"/>
    <s v="Significant Impact"/>
    <s v="Significant Impact"/>
    <s v="Some Impact"/>
    <s v="Significant Impact"/>
    <s v="Significant Impact"/>
    <s v="No Impact"/>
    <s v="Some Impact"/>
    <s v="Some Impact"/>
    <s v="Significant Impact"/>
    <m/>
    <m/>
    <x v="0"/>
    <s v="Apply an open enrollment calculation to enrollment, Apply an adjustment to private/parochial/independent schools only, For boys sports, count only boys in the BEDS number; for girls sports, count only girls in the BEDS number."/>
    <m/>
    <s v="Disagree"/>
    <s v="Disagree"/>
    <s v="Agree"/>
    <s v="Strongly agree"/>
    <m/>
    <s v="Very important"/>
    <m/>
    <s v="Agree"/>
    <s v="Very important"/>
    <s v="Very important"/>
    <s v="Unimportant"/>
    <s v="Unimportant"/>
    <s v="Important"/>
    <m/>
    <s v="Athletes performing well academically, high participation rate, high student body and community support/involvement/pride"/>
    <m/>
  </r>
  <r>
    <x v="120"/>
    <x v="3"/>
    <x v="2"/>
    <x v="2"/>
    <s v="Clinton"/>
    <n v="234"/>
    <x v="2"/>
    <x v="0"/>
    <x v="0"/>
    <s v="Classification for District and Post-Season play (Football), Classification placement for post-season play (all other sports)"/>
    <s v="Basketball, Football, Wrestling"/>
    <m/>
    <s v="Basketball, Softball, Volleyball"/>
    <m/>
    <x v="0"/>
    <s v="Football, Wrestling"/>
    <s v="Frustration for athletes and coaches when state-sponsored tournament pairings come out."/>
    <s v="Basketball, Softball, Volleyball"/>
    <s v="Frustration for athletes and coaches when state-sponsored tournament pairings come out."/>
    <s v="No Impact"/>
    <s v="Some Impact"/>
    <s v="Some Impact"/>
    <s v="Significant Impact"/>
    <s v="Some Impact"/>
    <s v="Some Impact"/>
    <s v="Some Impact"/>
    <s v="Some Impact"/>
    <s v="Some Impact"/>
    <s v="Significant Impact"/>
    <s v="Some Impact"/>
    <s v="Some Impact"/>
    <s v="No Impact"/>
    <s v="Significant Impact"/>
    <m/>
    <s v="Our district is located on a state boundary. This limits options available for tournament pairings.  Also, being in close proximity to a school in our size classification, that traditionally has considerable success in multiple sports, compounds this situation for us."/>
    <x v="0"/>
    <s v="Apply a success calculation to enrollment"/>
    <s v="I would suggest considering the use of a combination of enrollment size and a program's &quot;success history&quot;  when placing schools in classifications for state-sponsored tournaments. "/>
    <s v="Disagree"/>
    <s v="Disagree"/>
    <s v="Disagree"/>
    <s v="Strongly agree"/>
    <m/>
    <s v="Very important"/>
    <s v="Seeing former athletes become successful and positive adults."/>
    <s v="Agree"/>
    <s v="Very important"/>
    <s v="Important"/>
    <s v="Neutral"/>
    <s v="Important"/>
    <s v="Important"/>
    <m/>
    <s v="Athletes performing well academically; High participation rate; &amp; Relatively close scores of contests"/>
    <m/>
  </r>
  <r>
    <x v="121"/>
    <x v="2"/>
    <x v="2"/>
    <x v="2"/>
    <s v="Clinton"/>
    <n v="234"/>
    <x v="2"/>
    <x v="0"/>
    <x v="1"/>
    <m/>
    <s v="Baseball, Football"/>
    <m/>
    <s v="Basketball, Softball"/>
    <m/>
    <x v="2"/>
    <m/>
    <m/>
    <m/>
    <m/>
    <s v="Some Impact"/>
    <s v="Some Impact"/>
    <s v="Not sure"/>
    <s v="Some Impact"/>
    <s v="Significant Impact"/>
    <s v="Some Impact"/>
    <s v="Some Impact"/>
    <s v="Significant Impact"/>
    <s v="Significant Impact"/>
    <s v="Significant Impact"/>
    <s v="No Impact"/>
    <s v="Some Impact"/>
    <s v="No Impact"/>
    <s v="Significant Impact"/>
    <s v="Not sure"/>
    <m/>
    <x v="2"/>
    <m/>
    <s v="If anything happens, equalize money among districts to update facilities in the low SES schools.  Landing a quality coach and keeping them is the key to success.  Hattie's academic research can be transferred to the activities side. Top impact is the Teacher / Coach"/>
    <s v="Agree"/>
    <s v="Strongly agree"/>
    <s v="No opinion"/>
    <s v="Strongly agree"/>
    <m/>
    <s v="Very important"/>
    <s v="Learning how to win and lose appropriately / being good sports / character"/>
    <s v="No opinion"/>
    <s v="Very important"/>
    <s v="Very important"/>
    <s v="Neutral"/>
    <s v="Neutral"/>
    <s v="Neutral"/>
    <s v="Very important"/>
    <s v="Participation, Academic Success and Pride"/>
    <m/>
  </r>
  <r>
    <x v="122"/>
    <x v="2"/>
    <x v="0"/>
    <x v="1"/>
    <s v="Clinton"/>
    <n v="380"/>
    <x v="61"/>
    <x v="0"/>
    <x v="0"/>
    <s v="Classification for District and Post-Season play (Football), Classification placement for post-season play (all other sports), Regular season play"/>
    <s v="Baseball, Basketball, Cross Country, Football, Golf, Soccer, Swimming, Track and Field, Wrestling"/>
    <s v="Private schools dominating at state level and really having no district boundaries or state boundaries for that matter. "/>
    <s v="Basketball, Cross Country, Soccer, Softball, Track and Field, Volleyball"/>
    <s v="Same as previous answer."/>
    <x v="0"/>
    <s v="Baseball, Basketball, Cross Country, Football, Soccer, Track and Field, Wrestling"/>
    <s v="We are in Eastern Iowa in 3A, so competing against the likes of Xavier, Assumption and Wahlert year in and year out is a struggle with these schools."/>
    <s v="Basketball, Cross Country, Soccer, Softball, Track and Field, Volleyball"/>
    <s v="We are in Eastern Iowa in 3A/4A depending on sport, so competing against the likes of Xavier, Assumption and Wahlert year in and year out is a struggle with these schools."/>
    <s v="Not sure"/>
    <s v="Some Impact"/>
    <s v="Significant Impact"/>
    <s v="Significant Impact"/>
    <s v="Significant Impact"/>
    <s v="Some Impact"/>
    <s v="Significant Impact"/>
    <s v="Significant Impact"/>
    <s v="Some Impact"/>
    <s v="Some Impact"/>
    <s v="Some Impact"/>
    <s v="Significant Impact"/>
    <s v="No Impact"/>
    <s v="Some Impact"/>
    <s v="Not sure"/>
    <m/>
    <x v="0"/>
    <s v="Apply an open enrollment calculation to enrollment, Apply an adjustment to private/parochial/independent schools only, For boys sports, count only boys in the BEDS number; for girls sports, count only girls in the BEDS number."/>
    <m/>
    <s v="Strongly Disagree"/>
    <s v="Strongly Disagree"/>
    <s v="Strongly agree"/>
    <s v="Strongly agree"/>
    <m/>
    <s v="Very important"/>
    <m/>
    <s v="Strongly Disagree"/>
    <s v="Very important"/>
    <s v="Very important"/>
    <s v="Very important"/>
    <s v="Important"/>
    <s v="Important"/>
    <s v="Neutral"/>
    <s v="Athletes performing well academically,High student body and community support/involvement/pride (e.g. attendance at games),The number of conference, district, regional, substate and/or state championships"/>
    <m/>
  </r>
  <r>
    <x v="123"/>
    <x v="1"/>
    <x v="0"/>
    <x v="2"/>
    <s v="Clinton"/>
    <n v="387"/>
    <x v="62"/>
    <x v="0"/>
    <x v="2"/>
    <m/>
    <s v="Baseball, Basketball, Bowling, Cross Country, Football, Golf, Soccer, Swimming, Tennis, Track and Field, Wrestling"/>
    <s v="If we share with Calamus-Wheatland and get 1 student we count their entire enrollment.  If Assumption recruits 1 student from our District and they still live in our District, Assumption counts &quot;1&quot; not the entire enrollment of the District.  I do have a solution for this issue. "/>
    <s v="Basketball, Bowling, Cross Country, Golf, Soccer, Softball, Swimming and Diving, Tennis, Track and Field, Volleyball"/>
    <s v="Same as Boys."/>
    <x v="0"/>
    <s v="Baseball, Basketball, Cross Country, Football, Golf, Soccer, Track and Field, Wrestling"/>
    <s v="Same as above.  There is also a current inequity in football based on enrollment of schools in 3A.  That could be addressed with a more equitable distribution of enrollments."/>
    <s v="Basketball, Cross Country, Golf, Soccer, Softball, Track and Field, Volleyball"/>
    <s v="Same as above."/>
    <s v="Not sure"/>
    <s v="Some Impact"/>
    <s v="Significant Impact"/>
    <s v="Significant Impact"/>
    <s v="Significant Impact"/>
    <s v="Significant Impact"/>
    <s v="Significant Impact"/>
    <s v="No Impact"/>
    <s v="No Impact"/>
    <s v="Significant Impact"/>
    <s v="Significant Impact"/>
    <s v="Significant Impact"/>
    <s v="Not sure"/>
    <s v="No Impact"/>
    <m/>
    <s v="Those listed as &quot;No Impact&quot; is a local or program issue and/or philosophy.  It cannot be dictated by the governing bodies or classification in my opinion."/>
    <x v="0"/>
    <s v="Add a classification to all state tournament competitions, Apply a socio-economic calculation to enrollment, Apply an open enrollment calculation to enrollment, Apply a combination of socio-economic and open enrollment calculation to enrollment, For boys sports, count only boys in the BEDS number; for girls sports, count only girls in the BEDS number."/>
    <s v="Being good should not be a qualifier or create a change but each school being on a level playing field should.  Districts have boundaries and students who live outside the boundaries that are living in other Districts should be counted just as we would if we were involved in a Sharing Agreement."/>
    <s v="Disagree"/>
    <s v="Agree"/>
    <s v="Strongly agree"/>
    <s v="No opinion"/>
    <m/>
    <s v="Very important"/>
    <m/>
    <s v="Agree"/>
    <s v="Very important"/>
    <s v="Very important"/>
    <s v="Important"/>
    <s v="Important"/>
    <s v="Neutral"/>
    <s v="Very unimportant"/>
    <s v="Academic Success, Participation, Competitiveness (Several combined)"/>
    <m/>
  </r>
  <r>
    <x v="124"/>
    <x v="1"/>
    <x v="1"/>
    <x v="2"/>
    <s v="Clinton"/>
    <n v="730"/>
    <x v="63"/>
    <x v="0"/>
    <x v="0"/>
    <s v="Classification for District and Post-Season play (Football), Classification placement for post-season play (all other sports)"/>
    <s v="Baseball, Basketball, Bowling, Cross Country, Football, Golf, Soccer, Swimming, Tennis, Track and Field, Wrestling"/>
    <m/>
    <s v="Basketball, Bowling, Cross Country, Golf, Soccer, Softball, Swimming and Diving, Tennis, Track and Field, Volleyball"/>
    <m/>
    <x v="0"/>
    <s v="Basketball, Cross Country, Football, Wrestling"/>
    <m/>
    <s v="Basketball, Golf, Soccer, Softball, Swimming and Diving"/>
    <m/>
    <s v="No Impact"/>
    <s v="Some Impact"/>
    <s v="Significant Impact"/>
    <s v="Some Impact"/>
    <s v="Significant Impact"/>
    <s v="Significant Impact"/>
    <s v="Not sure"/>
    <s v="Some Impact"/>
    <s v="Some Impact"/>
    <s v="Significant Impact"/>
    <s v="Significant Impact"/>
    <s v="Significant Impact"/>
    <s v="Not sure"/>
    <s v="Significant Impact"/>
    <m/>
    <m/>
    <x v="0"/>
    <s v="Apply a socio-economic calculation to enrollment, Apply an open enrollment calculation to enrollment, Apply an adjustment to private/parochial/independent schools only, For boys sports, count only boys in the BEDS number; for girls sports, count only girls in the BEDS number."/>
    <m/>
    <s v="Disagree"/>
    <s v="Agree"/>
    <s v="Strongly agree"/>
    <s v="Agree"/>
    <m/>
    <s v="Very important"/>
    <m/>
    <s v="Disagree"/>
    <s v="Very important"/>
    <s v="Very important"/>
    <s v="Neutral"/>
    <s v="Important"/>
    <s v="Important"/>
    <m/>
    <s v="Academics, Participation, Competitiveness"/>
    <m/>
  </r>
  <r>
    <x v="125"/>
    <x v="2"/>
    <x v="1"/>
    <x v="1"/>
    <s v="Clinton "/>
    <n v="732"/>
    <x v="63"/>
    <x v="0"/>
    <x v="0"/>
    <s v="Classification for District and Post-Season play (Football), Classification placement for post-season play (all other sports)"/>
    <s v="Baseball, Basketball, Football, Golf, Soccer, Swimming, Track and Field"/>
    <m/>
    <s v="Basketball, Bowling, Soccer, Softball, Swimming and Diving, Track and Field"/>
    <m/>
    <x v="2"/>
    <m/>
    <m/>
    <m/>
    <m/>
    <s v="No Impact"/>
    <s v="Some Impact"/>
    <s v="Some Impact"/>
    <s v="Significant Impact"/>
    <s v="Some Impact"/>
    <s v="Significant Impact"/>
    <s v="Some Impact"/>
    <s v="Significant Impact"/>
    <s v="Some Impact"/>
    <s v="Significant Impact"/>
    <s v="Some Impact"/>
    <s v="Some Impact"/>
    <s v="No Impact"/>
    <s v="Significant Impact"/>
    <s v="Not sure"/>
    <m/>
    <x v="1"/>
    <m/>
    <m/>
    <s v="Disagree"/>
    <s v="Disagree"/>
    <s v="Agree"/>
    <s v="Agree"/>
    <m/>
    <s v="Very important"/>
    <m/>
    <s v="Strongly Disagree"/>
    <s v="Very important"/>
    <s v="Very important"/>
    <s v="Neutral"/>
    <s v="Important"/>
    <s v="Very important"/>
    <m/>
    <s v="academics, participation rate, close scores"/>
    <m/>
  </r>
  <r>
    <x v="126"/>
    <x v="1"/>
    <x v="0"/>
    <x v="1"/>
    <s v="Clinton and Scott"/>
    <n v="99"/>
    <x v="55"/>
    <x v="0"/>
    <x v="0"/>
    <s v="Classification placement for post-season play (all other sports)"/>
    <s v="Baseball, Basketball, Cross Country, Football, Golf, Track and Field"/>
    <s v="It seems that private schools, at times, have an advantage of controlling their numbers and using that as an advantage in athletics.  I have also heard there are times where a small private school inside of a large town or city is able to &quot;recruit&quot; students to their school.  "/>
    <s v="Basketball, Cross Country, Golf, Softball, Track and Field, Volleyball"/>
    <s v="Same as above."/>
    <x v="0"/>
    <s v="Baseball, Basketball, Cross Country, Football, Track and Field"/>
    <s v="Seeing the same schools in the post season year after year and seeing different players, year after year makes it hard to believe all the students are a part of a school for 4 years.  "/>
    <s v="Basketball, Cross Country, Golf, Softball, Track and Field, Volleyball"/>
    <m/>
    <s v="No Impact"/>
    <s v="Significant Impact"/>
    <s v="Significant Impact"/>
    <s v="Significant Impact"/>
    <s v="Significant Impact"/>
    <s v="Significant Impact"/>
    <s v="Significant Impact"/>
    <s v="Significant Impact"/>
    <s v="Significant Impact"/>
    <s v="Significant Impact"/>
    <s v="Some Impact"/>
    <s v="Significant Impact"/>
    <s v="No Impact"/>
    <s v="Some Impact"/>
    <s v="Not sure"/>
    <m/>
    <x v="0"/>
    <s v="Add a classification to all state tournament competitions, Apply a success calculation to enrollment, Apply an adjustment to private/parochial/independent schools only"/>
    <m/>
    <s v="Disagree"/>
    <s v="Disagree"/>
    <s v="Strongly agree"/>
    <s v="Strongly agree"/>
    <s v="I don't think it is fair that some schools are unable to co-op because the host school is worried about bumping up a class.  This costs a lot of small school students the opportunity to play more sports. "/>
    <s v="Very important"/>
    <m/>
    <s v="Agree"/>
    <s v="Very important"/>
    <s v="Very important"/>
    <s v="Very important"/>
    <s v="Very important"/>
    <s v="Neutral"/>
    <m/>
    <s v="Academics, Community Involvement, High participation "/>
    <m/>
  </r>
  <r>
    <x v="127"/>
    <x v="3"/>
    <x v="0"/>
    <x v="1"/>
    <s v="Clinton and Scott"/>
    <n v="99"/>
    <x v="55"/>
    <x v="0"/>
    <x v="0"/>
    <s v="Classification placement for post-season play (all other sports)"/>
    <s v="Baseball, Basketball, Cross Country, Football, Golf, Track and Field"/>
    <s v="I have a concern with private schools being able to control their numbers and remain in a certain class.  They should be bumped up a class one way or the other.  State tournaments should not be 1/2 private schools."/>
    <s v="Basketball, Cross Country, Golf, Softball, Track and Field, Volleyball"/>
    <s v="Jean,  I have an issue with private schools controlling their enrollment and remaining in certain classes while openly recruiting.  Parochial schools should be bumped up a class.  "/>
    <x v="0"/>
    <s v="Baseball, Basketball, Cross Country, Football, Golf, Track and Field"/>
    <s v="Private schools, choose, and pick their students and do not have to worry about eligibility issues.  If we were all give that luxury life would be fair.  Even in class 1A."/>
    <s v="Basketball, Cross Country, Golf, Softball, Track and Field, Volleyball"/>
    <s v="Picking and choosing of students by private schools impacts our brackets and are not fair.  "/>
    <s v="No Impact"/>
    <s v="Significant Impact"/>
    <s v="Significant Impact"/>
    <s v="Significant Impact"/>
    <s v="Significant Impact"/>
    <s v="Significant Impact"/>
    <s v="Significant Impact"/>
    <s v="Significant Impact"/>
    <s v="Significant Impact"/>
    <s v="Significant Impact"/>
    <s v="Significant Impact"/>
    <s v="Significant Impact"/>
    <m/>
    <s v="No Impact"/>
    <m/>
    <m/>
    <x v="0"/>
    <s v="Add a classification to all state tournament competitions, Apply a success calculation to enrollment, Apply an adjustment to private/parochial/independent schools only"/>
    <s v="Thank you for taking the time and asking our opinion."/>
    <s v="Strongly Disagree"/>
    <s v="Disagree"/>
    <s v="Strongly agree"/>
    <s v="Strongly agree"/>
    <s v="We should not be prevented from having a co-op, just to stay in a lower classification."/>
    <s v="Very important"/>
    <m/>
    <s v="Agree"/>
    <s v="Important"/>
    <s v="Very important"/>
    <s v="Very important"/>
    <s v="Very important"/>
    <s v="Very important"/>
    <m/>
    <s v="Academics, Community involvement and high participation rate."/>
    <m/>
  </r>
  <r>
    <x v="128"/>
    <x v="1"/>
    <x v="0"/>
    <x v="0"/>
    <s v="Crawford"/>
    <n v="48"/>
    <x v="64"/>
    <x v="0"/>
    <x v="0"/>
    <s v="Classification for District and Post-Season play (Football), Classification placement for post-season play (all other sports)"/>
    <s v="Baseball, Basketball, Football"/>
    <s v="You have parochial school that don't have to follow the same rules at public schools. They have the ability to pick and choose who they allow to be enrolled in their school. They also have the ability to go out and recruit from outside of their area."/>
    <s v="Basketball, Softball, Volleyball"/>
    <s v="You have parochial school that don't have to follow the same rules at public schools. They have the ability to pick and choose who they allow to be enrolled in their school. They also have the ability to go out and recruit from outside of their area."/>
    <x v="0"/>
    <s v="Baseball, Basketball, Football"/>
    <s v="They are playing schools that get to draw from a much larger region than what we can. "/>
    <s v="Basketball, Softball, Volleyball"/>
    <s v="They are playing schools that get to draw from a much larger region than what we can. "/>
    <s v="Some Impact"/>
    <s v="Significant Impact"/>
    <s v="No Impact"/>
    <s v="Some Impact"/>
    <s v="Significant Impact"/>
    <s v="Significant Impact"/>
    <s v="Significant Impact"/>
    <s v="No Impact"/>
    <s v="Some Impact"/>
    <s v="Significant Impact"/>
    <s v="Significant Impact"/>
    <s v="Significant Impact"/>
    <s v="Some Impact"/>
    <s v="Some Impact"/>
    <m/>
    <m/>
    <x v="0"/>
    <s v="Add a classification to all state tournament competitions, Apply a socio-economic calculation to enrollment, Apply an open enrollment calculation to enrollment, Apply an adjustment to private/parochial/independent schools only, Apply a combination of socio-economic and open enrollment calculation to enrollment, For boys sports, count only boys in the BEDS number; for girls sports, count only girls in the BEDS number."/>
    <m/>
    <s v="Agree"/>
    <s v="Agree"/>
    <s v="Agree"/>
    <s v="Strongly agree"/>
    <m/>
    <s v="Very important"/>
    <m/>
    <s v="Strongly agree"/>
    <s v="Very important"/>
    <s v="Very important"/>
    <s v="Neutral"/>
    <s v="Neutral"/>
    <s v="Important"/>
    <m/>
    <s v="_x000a_Academics_x000a_Participation_x000a_Competitive Contests"/>
    <m/>
  </r>
  <r>
    <x v="129"/>
    <x v="2"/>
    <x v="0"/>
    <x v="0"/>
    <s v="Crawford"/>
    <n v="614"/>
    <x v="65"/>
    <x v="0"/>
    <x v="1"/>
    <s v="Classification for District and Post-Season play (Football)"/>
    <s v="Football"/>
    <m/>
    <m/>
    <m/>
    <x v="1"/>
    <m/>
    <m/>
    <m/>
    <m/>
    <s v="Some Impact"/>
    <s v="Not sure"/>
    <s v="No Impact"/>
    <s v="Some Impact"/>
    <s v="Some Impact"/>
    <s v="Some Impact"/>
    <s v="No Impact"/>
    <s v="No Impact"/>
    <s v="No Impact"/>
    <s v="No Impact"/>
    <s v="No Impact"/>
    <s v="Some Impact"/>
    <s v="Not sure"/>
    <s v="Not sure"/>
    <m/>
    <s v="So many variables can play a roll in the competitiveness of high schools sports.  Location of the school could provide athletes with additional training opportunities and services.  Financial resources of the parents/community/ or school can also provide additional training opportunities or services"/>
    <x v="1"/>
    <m/>
    <m/>
    <s v="Agree"/>
    <s v="Agree"/>
    <s v="Strongly Disagree"/>
    <s v="Strongly agree"/>
    <m/>
    <s v="Very important"/>
    <m/>
    <s v="Strongly Disagree"/>
    <s v="Very important"/>
    <s v="Very important"/>
    <s v="Neutral"/>
    <s v="Neutral"/>
    <s v="Important"/>
    <m/>
    <s v="1. Academic performance 2. Participation rate 3. Competitiveness (being able to compete in contests and having success (win) once in a while "/>
    <m/>
  </r>
  <r>
    <x v="130"/>
    <x v="3"/>
    <x v="0"/>
    <x v="3"/>
    <s v="Crawford"/>
    <n v="614"/>
    <x v="65"/>
    <x v="0"/>
    <x v="1"/>
    <m/>
    <m/>
    <s v="The biggest issues may or may not involve classification issues.  In my opinion, the issue is really about &quot;access&quot; and &quot;means&quot;.  Depending on where a district is located, families may have &quot;access&quot; to opportunities that give their children a competitive advantage.  See girls response for rest..."/>
    <m/>
    <s v="If they have &quot;access&quot; They then may or may not have the &quot;means&quot; to give their children those opportunities.  Basically, the &quot;haves and the have nots&quot; are growing and we are seeing very few programs in the &quot;middle&quot; any more. That is what is creating the disparities. see next section for rest..."/>
    <x v="1"/>
    <m/>
    <s v="Classification changes may or may not help with this issue.  It my help in the urban/suburban areas, but it may not help in the rural areas. It is just very complex in my opinion.  We are a long ways from schools our size to begin with let alone the &quot;access&quot; to things that give students  see next.."/>
    <m/>
    <s v="a competitive advantage.  A parent/guardian's financial standing does impact this, but I think we need to be careful about the stigma of saying if you are poor you can't perform as well as those that aren't even though our schools are the same size.  I just think it could be a piece of what "/>
    <m/>
    <m/>
    <m/>
    <m/>
    <m/>
    <m/>
    <m/>
    <m/>
    <m/>
    <m/>
    <m/>
    <m/>
    <m/>
    <m/>
    <m/>
    <s v="could be used to figure a reclassification, but it can't be the only component of it. "/>
    <x v="1"/>
    <s v="Apply a combination of socio-economic, open enrollment and success calculation to enrollment"/>
    <m/>
    <s v="Disagree"/>
    <s v="Agree"/>
    <s v="Agree"/>
    <s v="Agree"/>
    <m/>
    <s v="Very important"/>
    <m/>
    <s v="No opinion"/>
    <s v="Very important"/>
    <s v="Very important"/>
    <s v="Important"/>
    <s v="Important"/>
    <s v="Important"/>
    <m/>
    <s v="Keeping things competitive"/>
    <m/>
  </r>
  <r>
    <x v="131"/>
    <x v="2"/>
    <x v="0"/>
    <x v="0"/>
    <s v="Dallas"/>
    <n v="174"/>
    <x v="66"/>
    <x v="0"/>
    <x v="0"/>
    <s v="Classification for District and Post-Season play (Football), Classification placement for post-season play (all other sports)"/>
    <s v="Baseball, Basketball, Football"/>
    <m/>
    <s v="Basketball, Softball, Volleyball"/>
    <m/>
    <x v="2"/>
    <s v="Baseball, Basketball, Football, Golf"/>
    <m/>
    <s v="Basketball, Golf, Volleyball"/>
    <m/>
    <s v="Some Impact"/>
    <s v="Significant Impact"/>
    <m/>
    <s v="Significant Impact"/>
    <s v="Significant Impact"/>
    <s v="Some Impact"/>
    <s v="Significant Impact"/>
    <s v="Significant Impact"/>
    <s v="Significant Impact"/>
    <s v="Significant Impact"/>
    <s v="No Impact"/>
    <s v="No Impact"/>
    <s v="No Impact"/>
    <s v="Some Impact"/>
    <s v="No Impact"/>
    <m/>
    <x v="0"/>
    <s v="Apply a socio-economic calculation to enrollment, Apply a success calculation to enrollment, Apply an adjustment to private/parochial/independent schools only, Apply a combination of socio-economic and success calculation to enrollment"/>
    <m/>
    <s v="Agree"/>
    <s v="Agree"/>
    <s v="Disagree"/>
    <s v="Agree"/>
    <m/>
    <s v="Very important"/>
    <m/>
    <s v="Agree"/>
    <s v="Very important"/>
    <s v="Very important"/>
    <s v="Neutral"/>
    <s v="Important"/>
    <s v="Important"/>
    <m/>
    <s v="Athletes performing well academically, High Participation Rate, Community Support"/>
    <m/>
  </r>
  <r>
    <x v="132"/>
    <x v="1"/>
    <x v="0"/>
    <x v="0"/>
    <s v="dallas"/>
    <n v="391"/>
    <x v="13"/>
    <x v="0"/>
    <x v="2"/>
    <m/>
    <s v="Baseball"/>
    <s v="parochial schools seem to have a definite edge in baseball at the state tourney level - a # of factors may go into this but it may just be they have a stronger tradition (MC Newman) or play in a much stronger conf.  MVC with Assump. &amp; Xavier which is a credit to them perhaps"/>
    <s v="Swimming and Diving"/>
    <s v="difficult topic as it would be ideal to go to 2 classes but unfortunately there are not enough schools with swimming to probably justify??   For instance Boone can set school records - go to state &amp; still not be remotely competitive due to the Dowling/Ames types of juggernaut teams"/>
    <x v="2"/>
    <m/>
    <m/>
    <m/>
    <m/>
    <s v="Not sure"/>
    <s v="No Impact"/>
    <s v="No Impact"/>
    <s v="Some Impact"/>
    <s v="Some Impact"/>
    <s v="No Impact"/>
    <s v="Some Impact"/>
    <s v="No Impact"/>
    <s v="No Impact"/>
    <s v="No Impact"/>
    <s v="No Impact"/>
    <s v="Some Impact"/>
    <s v="No Impact"/>
    <s v="Some Impact"/>
    <s v="Some Impact"/>
    <m/>
    <x v="2"/>
    <m/>
    <m/>
    <s v="Agree"/>
    <s v="Agree"/>
    <s v="Disagree"/>
    <s v="Agree"/>
    <m/>
    <s v="Very important"/>
    <s v="answered in above question"/>
    <s v="Agree"/>
    <s v="Very important"/>
    <s v="Very important"/>
    <s v="Important"/>
    <s v="Important"/>
    <s v="Unimportant"/>
    <s v="Neutral"/>
    <s v="participation/academic achievement/success measured in a positive outcome-winning"/>
    <m/>
  </r>
  <r>
    <x v="133"/>
    <x v="1"/>
    <x v="0"/>
    <x v="0"/>
    <s v="Dallas"/>
    <n v="428"/>
    <x v="67"/>
    <x v="0"/>
    <x v="0"/>
    <s v="Classification for District and Post-Season play (Football), Classification placement for post-season play (all other sports), Regular season play"/>
    <s v="Baseball, Basketball, Bowling, Cross Country, Football, Golf, Soccer, Swimming, Tennis, Track and Field, Wrestling"/>
    <s v="Correlation (Boys &amp; Girls): _x000a_•_x0009_A correlation exists between low free/reduced lunch rates v. high free/reduced lunch rates and competitive success in a multitude of activities._x000a_•_x0009_Collegiate Example: “Power 5” v. Mid-Major_x000a_•_x0009_Professional Example: “Big-City Markets” v. “Small-City Markets”_x000a_"/>
    <s v="Basketball, Bowling, Cross Country, Golf, Soccer, Softball, Swimming and Diving, Tennis, Track and Field, Volleyball"/>
    <s v="_x000a_Competitive Advantages (Boys &amp; Girls): Low Free/Reduced v. High Free/Reduced_x000a_•_x0009_Resources Available Advantage_x000a_•_x0009_Facilities Advantage_x000a_•_x0009_Developmental Opportunities Advantage_x000a_•_x0009_Fewer Barriers to Activities Participation/Focus"/>
    <x v="0"/>
    <s v="Baseball, Basketball, Cross Country, Football, Golf, Soccer, Track and Field, Wrestling"/>
    <s v="Outliers: Malcolm Gladwell Research (Applicable to Boys &amp; Girls)_x000a_•_x0009_“Outliers” = Exceptions outside the normal range._x000a_•_x0009_“10,000 Hour Rule”: Greatness requires enormous time, hidden advantages, and extraordinary opportunities._x000a_"/>
    <s v="Basketball, Cross Country, Golf, Soccer, Softball, Swimming and Diving, Track and Field, Volleyball"/>
    <s v="Outliers: Malcolm Gladwell Research (Applicable to Boys &amp; Girls)_x000a_•_x0009_“Outliers” = Exceptions outside the normal range._x000a_•_x0009_“Matthew Effect”: Those who are initially successful are then given more opportunities for success. “Accumulative Advantage”"/>
    <s v="Significant Impact"/>
    <s v="Significant Impact"/>
    <s v="Some Impact"/>
    <s v="Significant Impact"/>
    <s v="Significant Impact"/>
    <s v="Significant Impact"/>
    <s v="Significant Impact"/>
    <s v="Some Impact"/>
    <s v="Significant Impact"/>
    <s v="Significant Impact"/>
    <s v="Significant Impact"/>
    <s v="Some Impact"/>
    <s v="No Impact"/>
    <s v="Significant Impact"/>
    <s v="Not sure"/>
    <s v="Creation of a system incorporating SES rates impacting competitive opportunities &amp; a level playing field. Opportunities/resources impact participation &amp; students' view of the possibility of success (W/L). Wealthy schools dominate. It is not enough simply to &quot;work harder&quot; to overcame the challenges._x000a_"/>
    <x v="0"/>
    <s v="Add a classification to all state tournament competitions, Apply a socio-economic calculation to enrollment, Apply an open enrollment calculation to enrollment, Apply a success calculation to enrollment, Apply a combination of socio-economic and success calculation to enrollment, Apply a combination of socio-economic, open enrollment and success calculation to enrollment, For boys sports, count only boys in the BEDS number; for girls sports, count only girls in the BEDS number."/>
    <s v="It is inherently unequal for schools to compete when opportunities are enhanced by economic strength.  At all levels, the wealthy have success and the economically challenged districts struggle.  The outlier successes become &quot;feel good stories&quot;.  The dominate schools have an abundance of advantages."/>
    <s v="Agree"/>
    <s v="Agree"/>
    <s v="Strongly agree"/>
    <s v="Agree"/>
    <m/>
    <s v="Very important"/>
    <m/>
    <s v="Disagree"/>
    <s v="Very important"/>
    <s v="Very important"/>
    <s v="Important"/>
    <s v="Important"/>
    <s v="Important"/>
    <m/>
    <s v="Athletes performing well academically, High participation rate, High student body &amp; community support/involvement/pride are all impacted by the likelihood of competitive success.  Struggling on the scoreboard impacts participation, support, and involvement outcomes while all three outcomes support success on the scoreboard."/>
    <m/>
  </r>
  <r>
    <x v="134"/>
    <x v="2"/>
    <x v="2"/>
    <x v="0"/>
    <s v="Dallas"/>
    <n v="1800"/>
    <x v="68"/>
    <x v="0"/>
    <x v="0"/>
    <s v="Classification for District and Post-Season play (Football), Classification placement for post-season play (all other sports)"/>
    <s v="Baseball, Basketball, Bowling, Cross Country, Football, Golf, Soccer, Swimming, Tennis, Track and Field, Wrestling"/>
    <s v="The issue of poverty cuts across all sports not just a couple."/>
    <s v="Basketball, Bowling, Cross Country, Golf, Soccer, Softball, Swimming and Diving, Tennis, Track and Field, Volleyball"/>
    <s v="Same as the boys, poverty cuts across all sports."/>
    <x v="0"/>
    <s v="Baseball, Basketball, Bowling, Cross Country, Football, Golf, Soccer, Swimming, Track and Field, Wrestling"/>
    <s v="Our families cannot afford AAU, private coaches as a whole, there are always a couple that can but not nearly enough to be competitive in our class.  "/>
    <s v="Basketball, Bowling, Cross Country, Golf, Soccer, Softball, Swimming and Diving, Track and Field, Volleyball"/>
    <s v="Private swing coaches, private lessons, travel ball, these things are disposable income that our families do not have."/>
    <s v="Some Impact"/>
    <s v="Some Impact"/>
    <s v="Some Impact"/>
    <s v="Some Impact"/>
    <s v="Significant Impact"/>
    <s v="Significant Impact"/>
    <s v="Significant Impact"/>
    <s v="Some Impact"/>
    <s v="Significant Impact"/>
    <s v="Some Impact"/>
    <s v="Not sure"/>
    <s v="Not sure"/>
    <s v="No Impact"/>
    <s v="Significant Impact"/>
    <m/>
    <m/>
    <x v="0"/>
    <s v="Apply a socio-economic calculation to enrollment"/>
    <m/>
    <s v="Disagree"/>
    <s v="Disagree"/>
    <s v="No opinion"/>
    <s v="No opinion"/>
    <m/>
    <s v="Very important"/>
    <m/>
    <s v="No opinion"/>
    <s v="Very important"/>
    <s v="Very important"/>
    <s v="Neutral"/>
    <s v="Neutral"/>
    <s v="Important"/>
    <m/>
    <s v="Academic success, student involvement, high participation rates"/>
    <m/>
  </r>
  <r>
    <x v="135"/>
    <x v="1"/>
    <x v="2"/>
    <x v="0"/>
    <s v="Dallas"/>
    <n v="2267"/>
    <x v="69"/>
    <x v="0"/>
    <x v="0"/>
    <s v="Classification for District and Post-Season play (Football)"/>
    <s v="Football"/>
    <s v="There are as many as 15-20 4A schools that have no chance of even keeping a game close against any of the top 10-15 schools in 4A"/>
    <s v="Basketball"/>
    <s v="As in football there are a number of girls basketball programs in 4A (15-20) that are 60-70 points worse than the top 10 programs"/>
    <x v="2"/>
    <m/>
    <m/>
    <m/>
    <m/>
    <s v="No Impact"/>
    <s v="Some Impact"/>
    <s v="Some Impact"/>
    <s v="Some Impact"/>
    <s v="Significant Impact"/>
    <s v="Some Impact"/>
    <s v="Significant Impact"/>
    <s v="Some Impact"/>
    <s v="Significant Impact"/>
    <s v="Significant Impact"/>
    <s v="No Impact"/>
    <s v="Some Impact"/>
    <s v="No Impact"/>
    <s v="Some Impact"/>
    <s v="No Impact"/>
    <m/>
    <x v="2"/>
    <m/>
    <m/>
    <s v="Agree"/>
    <s v="Agree"/>
    <s v="No opinion"/>
    <s v="No opinion"/>
    <m/>
    <s v="Neutral"/>
    <m/>
    <s v="No opinion"/>
    <s v="Important"/>
    <s v="Important"/>
    <s v="Important"/>
    <s v="Important"/>
    <s v="Important"/>
    <s v="Neutral"/>
    <s v="Win/Loss, championships, support"/>
    <m/>
  </r>
  <r>
    <x v="136"/>
    <x v="3"/>
    <x v="0"/>
    <x v="0"/>
    <s v="Dallas/Madison"/>
    <n v="175"/>
    <x v="66"/>
    <x v="0"/>
    <x v="0"/>
    <s v="Classification for District and Post-Season play (Football), Regular season play"/>
    <s v="Baseball, Basketball, Bowling, Cross Country, Football, Golf, Soccer, Swimming, Tennis, Track and Field, Wrestling"/>
    <s v="There are multiple equity issues in all areas of our society. There is no great way to deal with each of them in a &quot;fair&quot; and &quot;equitable&quot; way because each community will have certain areas they don't have equity issues and areas that they do have equity issues.  There is no perfect formula. "/>
    <s v="Basketball, Bowling, Cross Country, Golf, Soccer, Softball, Swimming and Diving, Tennis, Track and Field, Volleyball"/>
    <s v="There are multiple equity issues in all areas of our society. There is no great way to deal with each of them in a &quot;fair&quot; and &quot;equitable&quot; way because each community will have certain areas they don't have equity issues and areas that they do have equity issues.  There is no perfect formula. "/>
    <x v="1"/>
    <m/>
    <s v="If there were no private schools in our class, we would have potentially won more state titles for a variety of sports.  Is that a competitive inequity?"/>
    <s v="Volleyball"/>
    <s v="NE Iowa dominates girls volleyball. Is there an inequity issue there?"/>
    <s v="No Impact"/>
    <s v="Significant Impact"/>
    <s v="Some Impact"/>
    <s v="Significant Impact"/>
    <s v="Some Impact"/>
    <s v="Some Impact"/>
    <s v="Significant Impact"/>
    <s v="Significant Impact"/>
    <s v="Significant Impact"/>
    <s v="Significant Impact"/>
    <s v="Not sure"/>
    <s v="Some Impact"/>
    <s v="Not sure"/>
    <s v="Significant Impact"/>
    <s v="Not sure"/>
    <s v="The question about special education students really bothers me and should any educator. I am disappointed with it being included. _x000a_Not enough room to give an adequate response. My cell # is (641) 814-2123 call me to discuss more. Deron Durflinger"/>
    <x v="1"/>
    <s v="Apply an adjustment to private/parochial/independent schools only, For boys sports, count only boys in the BEDS number; for girls sports, count only girls in the BEDS number., Option 10"/>
    <s v="I believe there are too many factors involved to make it truly equitable. I do think private schools have an advantage because they can turn students away and have no boundaries in urban areas. I also am in favor of using just boys numbers for boys sports and girls for girls sports. "/>
    <s v="Agree"/>
    <s v="Agree"/>
    <s v="Strongly Disagree"/>
    <s v="Strongly agree"/>
    <m/>
    <s v="Very important"/>
    <s v="The &quot;other&quot; for us is we want our kids to have experiences that help them become great people...more"/>
    <s v="Agree"/>
    <s v="Very important"/>
    <s v="Very important"/>
    <s v="Important"/>
    <s v="Important"/>
    <s v="Unimportant"/>
    <s v="Very important"/>
    <s v="We believe kids should be out for multiple sports and we want all students involved at some level. We strive to do well both academically and athletically.  It's not just about wins and losses, but we want our kids to compete at their highest level for their particular sport. For us at this time in most sports, that is for conference, district, and state championships. "/>
    <m/>
  </r>
  <r>
    <x v="137"/>
    <x v="1"/>
    <x v="0"/>
    <x v="0"/>
    <s v="Dallas/Madison"/>
    <n v="175"/>
    <x v="66"/>
    <x v="0"/>
    <x v="2"/>
    <s v="Classification for District and Post-Season play (Football)"/>
    <s v="Football"/>
    <s v="Not sure it is an equity issue, but the reality is only a handful of teams in each classification are capable of winning the state title in that sport. Example is that no more than 5 or 6 schools in each class in football have the ability to win the state title on that given year. "/>
    <m/>
    <s v="Equity would be the same number of boys and girls classifications. "/>
    <x v="0"/>
    <m/>
    <s v="Private schools have beaten us out of post season play more often than public schools have. "/>
    <m/>
    <m/>
    <s v="Not sure"/>
    <s v="Significant Impact"/>
    <s v="Some Impact"/>
    <s v="Significant Impact"/>
    <s v="Some Impact"/>
    <s v="Some Impact"/>
    <s v="Significant Impact"/>
    <s v="Significant Impact"/>
    <s v="Significant Impact"/>
    <s v="Significant Impact"/>
    <s v="No Impact"/>
    <s v="Some Impact"/>
    <s v="Not sure"/>
    <s v="Some Impact"/>
    <s v="Not sure"/>
    <s v="The question of equity appears to be directed at football. In other sports all locations and low SES have had success on the state level at times. If low SES school were having success on the football field we wouldn't be discussing this. "/>
    <x v="1"/>
    <s v="Apply an adjustment to private/parochial/independent schools only, For boys sports, count only boys in the BEDS number; for girls sports, count only girls in the BEDS number."/>
    <s v="Private schools advantage is that they don't have to accept everyone. I believe that is why you often see private schools at the top of classifications. They also don't have to accept special ed students."/>
    <s v="Agree"/>
    <s v="Agree"/>
    <s v="Strongly Disagree"/>
    <s v="Strongly agree"/>
    <m/>
    <s v="Very important"/>
    <m/>
    <s v="Agree"/>
    <s v="Very important"/>
    <s v="Very important"/>
    <s v="Important"/>
    <s v="Important"/>
    <s v="Unimportant"/>
    <s v="Neutral"/>
    <s v="Academics, participation and community pride. "/>
    <m/>
  </r>
  <r>
    <x v="138"/>
    <x v="1"/>
    <x v="0"/>
    <x v="0"/>
    <s v="Decatur"/>
    <n v="73"/>
    <x v="64"/>
    <x v="0"/>
    <x v="0"/>
    <s v="Classification for District and Post-Season play (Football), Classification placement for post-season play (all other sports), Regular season play"/>
    <s v="Baseball, Basketball, Football, Golf"/>
    <s v="8 man football either needs to go to two divisions of bigger and smaller schools or drop the number of students that qualifies a school to play 8 man.  The state intends to raise that number, which will make the separation even larger between big and little.  Same types of things with the other  "/>
    <s v="Basketball, Softball, Volleyball"/>
    <m/>
    <x v="0"/>
    <s v="Football"/>
    <m/>
    <s v="Volleyball"/>
    <s v="Sizes of the schools that have to compete against each other."/>
    <s v="No Impact"/>
    <m/>
    <s v="Significant Impact"/>
    <s v="Some Impact"/>
    <s v="Not sure"/>
    <s v="Some Impact"/>
    <s v="Significant Impact"/>
    <s v="Significant Impact"/>
    <s v="Significant Impact"/>
    <s v="Significant Impact"/>
    <s v="Significant Impact"/>
    <s v="Not sure"/>
    <s v="Some Impact"/>
    <s v="Significant Impact"/>
    <s v="No Impact"/>
    <m/>
    <x v="1"/>
    <s v="Apply an open enrollment calculation to enrollment, Apply an adjustment to private/parochial/independent schools only"/>
    <m/>
    <s v="Disagree"/>
    <s v="Agree"/>
    <s v="Strongly Disagree"/>
    <s v="Strongly agree"/>
    <s v="Co-op programs are a benefit to schools, including my school."/>
    <s v="Important"/>
    <m/>
    <s v="Agree"/>
    <s v="Important"/>
    <s v="Important"/>
    <s v="Neutral"/>
    <s v="Neutral"/>
    <s v="Important"/>
    <m/>
    <s v="Athletes need to be students first and in smaller schools like mine, participation is a big plus.  Often we have the same athletes playing all of the sports."/>
    <m/>
  </r>
  <r>
    <x v="139"/>
    <x v="2"/>
    <x v="0"/>
    <x v="0"/>
    <s v="Decatur"/>
    <n v="82"/>
    <x v="64"/>
    <x v="0"/>
    <x v="0"/>
    <s v="Classification for District and Post-Season play (Football), Classification placement for post-season play (all other sports)"/>
    <s v="Baseball, Basketball, Football"/>
    <s v="There is a large gap between the schools in A / 1A sports.  This needs to be divided further.  Also, private schools should compete in a classification larger or separate than the one they currently qualify for due to the unfair advantage of recruiting."/>
    <s v="Basketball, Softball, Volleyball"/>
    <s v="There is a large gap between the schools in A / 1A sports.  This needs to be divided further.  Also, private schools should compete in a classification larger or separate than the one they currently qualify for due to the unfair advantage of recruiting."/>
    <x v="0"/>
    <s v="Baseball, Basketball, Football"/>
    <s v="Baseball record was very high and we were placed in a district that did not represent our record.  Other districts in the area would have been more appropriate.  Also, our basketball program consistently competes against private schools within the playoffs.  Wide range in 8 man football."/>
    <s v="Basketball, Softball, Volleyball"/>
    <s v="Again, the competition against private schools in the playoffs is very disturbing."/>
    <s v="Some Impact"/>
    <s v="No Impact"/>
    <s v="Some Impact"/>
    <s v="Some Impact"/>
    <s v="Some Impact"/>
    <s v="No Impact"/>
    <s v="Significant Impact"/>
    <s v="No Impact"/>
    <s v="No Impact"/>
    <s v="No Impact"/>
    <s v="Significant Impact"/>
    <s v="No Impact"/>
    <s v="No Impact"/>
    <s v="Some Impact"/>
    <m/>
    <s v="Classification systems and private vs public institutions are the two biggest contributors to the competition inequity.  The playing field is not level."/>
    <x v="0"/>
    <s v="Add a classification to all state tournament competitions, Apply an adjustment to private/parochial/independent schools only"/>
    <s v="Schools can compete as classes come through if the playing field is level.  The large gap in the lower classifications and public vs private schools do not constitute a level field.  If these were addressed equity would be more appropriate."/>
    <s v="Agree"/>
    <s v="Agree"/>
    <s v="Disagree"/>
    <s v="Strongly agree"/>
    <s v="For smaller schools is this is the only way some of our students could participate in certain sports."/>
    <s v="Important"/>
    <m/>
    <s v="Disagree"/>
    <s v="Important"/>
    <s v="Important"/>
    <s v="Neutral"/>
    <s v="Important"/>
    <s v="Neutral"/>
    <m/>
    <s v="Academically, Support and Championships"/>
    <m/>
  </r>
  <r>
    <x v="140"/>
    <x v="1"/>
    <x v="0"/>
    <x v="2"/>
    <s v="Decatur"/>
    <n v="137"/>
    <x v="70"/>
    <x v="0"/>
    <x v="0"/>
    <s v="Classification for District and Post-Season play (Football), Classification placement for post-season play (all other sports)"/>
    <s v="Baseball, Basketball, Football"/>
    <m/>
    <s v="Basketball, Volleyball"/>
    <m/>
    <x v="0"/>
    <s v="Baseball, Basketball, Football"/>
    <m/>
    <s v="Softball, Volleyball"/>
    <m/>
    <s v="No Impact"/>
    <s v="Significant Impact"/>
    <s v="No Impact"/>
    <s v="Some Impact"/>
    <s v="Some Impact"/>
    <s v="Some Impact"/>
    <s v="Significant Impact"/>
    <s v="Significant Impact"/>
    <s v="Some Impact"/>
    <s v="Significant Impact"/>
    <s v="No Impact"/>
    <s v="Some Impact"/>
    <s v="No Impact"/>
    <s v="No Impact"/>
    <m/>
    <m/>
    <x v="0"/>
    <s v="Apply an adjustment to private/parochial/independent schools only, Apply a combination of socio-economic and open enrollment calculation to enrollment, For boys sports, count only boys in the BEDS number; for girls sports, count only girls in the BEDS number."/>
    <m/>
    <s v="Strongly agree"/>
    <s v="Strongly agree"/>
    <s v="No opinion"/>
    <s v="Agree"/>
    <m/>
    <s v="Very important"/>
    <m/>
    <s v="No opinion"/>
    <s v="Important"/>
    <s v="Very important"/>
    <s v="Important"/>
    <s v="Important"/>
    <s v="Important"/>
    <m/>
    <s v="Winning and losing; athletes performing well academically, high student body and community support"/>
    <m/>
  </r>
  <r>
    <x v="141"/>
    <x v="1"/>
    <x v="0"/>
    <x v="2"/>
    <s v="Decatur"/>
    <n v="228.7"/>
    <x v="71"/>
    <x v="0"/>
    <x v="0"/>
    <s v="Classification for District and Post-Season play (Football), Classification placement for post-season play (all other sports), Regular season play"/>
    <s v="Baseball, Basketball, Cross Country, Football, Golf, Soccer, Tennis, Track and Field"/>
    <m/>
    <s v="Basketball, Cross Country, Golf, Soccer, Softball, Tennis, Track and Field, Volleyball"/>
    <m/>
    <x v="0"/>
    <s v="Baseball, Basketball, Football, Golf, Track and Field"/>
    <m/>
    <s v="Basketball, Softball, Track and Field, Volleyball"/>
    <m/>
    <s v="Some Impact"/>
    <s v="Significant Impact"/>
    <s v="No Impact"/>
    <s v="Some Impact"/>
    <s v="Significant Impact"/>
    <s v="Significant Impact"/>
    <s v="Significant Impact"/>
    <s v="Significant Impact"/>
    <s v="Significant Impact"/>
    <s v="Significant Impact"/>
    <s v="Significant Impact"/>
    <s v="Some Impact"/>
    <s v="Significant Impact"/>
    <s v="Significant Impact"/>
    <m/>
    <m/>
    <x v="0"/>
    <s v="Add a classification to all state tournament competitions, Apply a socio-economic calculation to enrollment, Apply an adjustment to private/parochial/independent schools only, Apply a combination of socio-economic and open enrollment calculation to enrollment"/>
    <m/>
    <s v="Agree"/>
    <s v="Agree"/>
    <s v="Agree"/>
    <s v="Agree"/>
    <m/>
    <s v="Important"/>
    <m/>
    <s v="Agree"/>
    <s v="Very important"/>
    <s v="Very important"/>
    <s v="Important"/>
    <s v="Important"/>
    <s v="Important"/>
    <m/>
    <s v="High participation rate, Athletes performing well academically, High student body and community support"/>
    <m/>
  </r>
  <r>
    <x v="142"/>
    <x v="3"/>
    <x v="0"/>
    <x v="1"/>
    <s v="Delaware"/>
    <n v="123"/>
    <x v="72"/>
    <x v="0"/>
    <x v="0"/>
    <s v="Classification placement for post-season play (all other sports)"/>
    <s v="Baseball, Basketball, Football, Wrestling"/>
    <m/>
    <s v="Basketball, Volleyball"/>
    <m/>
    <x v="0"/>
    <s v="Baseball, Basketball, Football"/>
    <m/>
    <s v="Basketball, Softball, Volleyball"/>
    <m/>
    <s v="No Impact"/>
    <s v="Some Impact"/>
    <s v="No Impact"/>
    <s v="Some Impact"/>
    <s v="Significant Impact"/>
    <s v="Significant Impact"/>
    <s v="Some Impact"/>
    <s v="Some Impact"/>
    <s v="Some Impact"/>
    <s v="Significant Impact"/>
    <s v="Some Impact"/>
    <s v="No Impact"/>
    <s v="Some Impact"/>
    <s v="Some Impact"/>
    <m/>
    <m/>
    <x v="0"/>
    <s v="Apply a combination of socio-economic, open enrollment and success calculation to enrollment"/>
    <m/>
    <s v="Disagree"/>
    <s v="Disagree"/>
    <s v="Agree"/>
    <s v="Agree"/>
    <m/>
    <s v="Very important"/>
    <s v="success of students down the road"/>
    <s v="No opinion"/>
    <m/>
    <s v="Important"/>
    <s v="Neutral"/>
    <s v="Important"/>
    <s v="Important"/>
    <s v="Very important"/>
    <s v="Athletes performing well academically, close scores, winning losing "/>
    <m/>
  </r>
  <r>
    <x v="143"/>
    <x v="1"/>
    <x v="0"/>
    <x v="1"/>
    <s v="Delaware"/>
    <n v="150"/>
    <x v="73"/>
    <x v="0"/>
    <x v="0"/>
    <s v="Classification for District and Post-Season play (Football), Classification placement for post-season play (all other sports)"/>
    <s v="Baseball, Basketball, Football, Wrestling"/>
    <s v="Private/public and their success rate. Football in particular has approximately 25 private schools in the state that play football. The % of titles/championship appearances for privates is far higher than the small % they actually represent in contrast to 300+ public schools."/>
    <s v="Volleyball"/>
    <m/>
    <x v="1"/>
    <s v="Football"/>
    <s v="Not at Maquoketa Valley. At a prior school, Central (Elkader) playing 8-man football vs Don Bosco. The makeup of those teams compared to the makeup of the kids everyone else has to choose are not equal.  Pulling from Jesup, Waterloo, Hudson, Cedar Falls. BEDS of 84, 42 on the football team. Inequity"/>
    <m/>
    <m/>
    <s v="Some Impact"/>
    <s v="Significant Impact"/>
    <s v="Significant Impact"/>
    <s v="Significant Impact"/>
    <s v="Significant Impact"/>
    <s v="Some Impact"/>
    <s v="Significant Impact"/>
    <s v="Some Impact"/>
    <s v="Some Impact"/>
    <s v="Significant Impact"/>
    <s v="No Impact"/>
    <s v="Some Impact"/>
    <s v="No Impact"/>
    <s v="Some Impact"/>
    <m/>
    <s v="Private schools in a metro area have a significant advantage. Don Bosco, Grandview Christian, Dowling, Assumption and so on. The success rate of private schools is a fact. Long title streaks; Dowling, Bosco, Regina. It isn't because of coaching. Location/accepting/rejecting who they let in is huge. "/>
    <x v="0"/>
    <s v="Apply a success calculation to enrollment, Apply an adjustment to private/parochial/independent schools only, Apply a combination of socio-economic and success calculation to enrollment, For boys sports, count only boys in the BEDS number; for girls sports, count only girls in the BEDS number."/>
    <s v="Private schools need to play a class above their BEDS #. _x000a_Using SES status will create a separation between and within classifications, I would think that would force 2 additional classifications. No matter what changes with classifications, no classification should have less than 32 schools"/>
    <s v="Agree"/>
    <s v="Agree"/>
    <s v="Strongly Disagree"/>
    <s v="Strongly agree"/>
    <s v="You can't use the number of only those participating. Would cause schools to start/end agreements based on the potential for too many kids wanting to participate and would eliminate chances for kids. Only enrollment of the gender of the host and sending school should be counted. "/>
    <s v="Very important"/>
    <m/>
    <s v="Strongly agree"/>
    <s v="Very important"/>
    <s v="Very important"/>
    <s v="Very important"/>
    <s v="Very important"/>
    <s v="Very important"/>
    <m/>
    <s v="Participation, athletes performing well academically and then high level of support"/>
    <m/>
  </r>
  <r>
    <x v="144"/>
    <x v="2"/>
    <x v="0"/>
    <x v="1"/>
    <s v="Delaware"/>
    <n v="151"/>
    <x v="55"/>
    <x v="0"/>
    <x v="0"/>
    <s v="Classification for District and Post-Season play (Football), Classification placement for post-season play (all other sports)"/>
    <s v="Baseball, Basketball, Cross Country, Football, Golf, Track and Field, Wrestling"/>
    <s v="I believe BEDS and classification should be based on number of males in grades 9-11 for male sports, and number of girls in grades 9-11 for female sports.  "/>
    <s v="Basketball, Cross Country, Golf, Softball, Track and Field, Volleyball"/>
    <s v="I believe BEDS and classification should be based on number of males in grades 9-11 for male sports, and number of girls in grades 9-11 for female sports.  "/>
    <x v="0"/>
    <s v="Baseball, Basketball, Cross Country, Football, Track and Field, Wrestling"/>
    <m/>
    <s v="Basketball, Cross Country, Golf, Softball, Track and Field, Volleyball"/>
    <m/>
    <s v="Some Impact"/>
    <s v="No Impact"/>
    <s v="No Impact"/>
    <s v="Some Impact"/>
    <s v="Not sure"/>
    <s v="No Impact"/>
    <s v="Some Impact"/>
    <s v="Some Impact"/>
    <s v="No Impact"/>
    <s v="Some Impact"/>
    <s v="Some Impact"/>
    <s v="No Impact"/>
    <s v="No Impact"/>
    <s v="Some Impact"/>
    <s v="Some Impact"/>
    <m/>
    <x v="0"/>
    <s v="Apply an adjustment to private/parochial/independent schools only, Apply a combination of socio-economic, open enrollment and success calculation to enrollment, For boys sports, count only boys in the BEDS number; for girls sports, count only girls in the BEDS number."/>
    <m/>
    <s v="No opinion"/>
    <s v="No opinion"/>
    <s v="No opinion"/>
    <s v="No opinion"/>
    <m/>
    <s v="Very important"/>
    <m/>
    <s v="No opinion"/>
    <s v="Very important"/>
    <s v="Very important"/>
    <s v="Important"/>
    <s v="Important"/>
    <s v="Important"/>
    <m/>
    <s v="Academics, Participation, and Support"/>
    <m/>
  </r>
  <r>
    <x v="145"/>
    <x v="3"/>
    <x v="0"/>
    <x v="1"/>
    <s v="Delaware"/>
    <n v="1418"/>
    <x v="74"/>
    <x v="0"/>
    <x v="0"/>
    <s v="Classification placement for post-season play (all other sports), Regular season play"/>
    <s v="Baseball, Basketball, Bowling, Cross Country, Football, Golf, Soccer, Track and Field, Wrestling"/>
    <m/>
    <s v="Basketball, Bowling, Cross Country, Golf, Soccer, Softball, Track and Field, Volleyball"/>
    <m/>
    <x v="1"/>
    <m/>
    <m/>
    <m/>
    <m/>
    <s v="No Impact"/>
    <s v="No Impact"/>
    <s v="Significant Impact"/>
    <s v="Significant Impact"/>
    <s v="Significant Impact"/>
    <s v="Some Impact"/>
    <s v="Some Impact"/>
    <s v="No Impact"/>
    <s v="Some Impact"/>
    <s v="No Impact"/>
    <s v="Not sure"/>
    <s v="Some Impact"/>
    <s v="Significant Impact"/>
    <s v="Significant Impact"/>
    <s v="Not sure"/>
    <s v="Inequity comes from issues outside of school control, such as barriers to extended coaching opportunities (for example:  not geographically available or too costly for families).  Items such as quality of coaching staff or facilities impact success rates, but these are things the school can control."/>
    <x v="1"/>
    <m/>
    <m/>
    <s v="No opinion"/>
    <s v="No opinion"/>
    <s v="No opinion"/>
    <s v="Strongly agree"/>
    <m/>
    <s v="Important"/>
    <m/>
    <s v="No opinion"/>
    <s v="Very important"/>
    <s v="Important"/>
    <s v="Important"/>
    <s v="Neutral"/>
    <s v="Neutral"/>
    <s v="Neutral"/>
    <s v="Participation, community support, championships"/>
    <m/>
  </r>
  <r>
    <x v="146"/>
    <x v="1"/>
    <x v="0"/>
    <x v="1"/>
    <s v="Delaware"/>
    <n v="1418"/>
    <x v="74"/>
    <x v="0"/>
    <x v="0"/>
    <s v="Classification for District and Post-Season play (Football), Classification placement for post-season play (all other sports)"/>
    <s v="Baseball, Basketball, Football, Wrestling"/>
    <m/>
    <s v="Basketball, Softball, Volleyball"/>
    <m/>
    <x v="1"/>
    <m/>
    <m/>
    <m/>
    <m/>
    <s v="Significant Impact"/>
    <s v="Some Impact"/>
    <s v="Significant Impact"/>
    <s v="Some Impact"/>
    <s v="Significant Impact"/>
    <s v="Some Impact"/>
    <s v="Significant Impact"/>
    <s v="Some Impact"/>
    <s v="Some Impact"/>
    <s v="Some Impact"/>
    <s v="Some Impact"/>
    <s v="Some Impact"/>
    <s v="Some Impact"/>
    <s v="Some Impact"/>
    <s v="Some Impact"/>
    <m/>
    <x v="0"/>
    <s v="Apply a socio-economic calculation to enrollment, Apply an adjustment to private/parochial/independent schools only, Apply a combination of socio-economic and open enrollment calculation to enrollment, For boys sports, count only boys in the BEDS number; for girls sports, count only girls in the BEDS number."/>
    <m/>
    <s v="No opinion"/>
    <s v="No opinion"/>
    <s v="Agree"/>
    <s v="Agree"/>
    <m/>
    <s v="Important"/>
    <m/>
    <s v="Disagree"/>
    <s v="Important"/>
    <s v="Important"/>
    <s v="Important"/>
    <s v="Important"/>
    <s v="Neutral"/>
    <s v="Neutral"/>
    <s v="HIgh participation, number of championships, high community involvement"/>
    <m/>
  </r>
  <r>
    <x v="147"/>
    <x v="2"/>
    <x v="0"/>
    <x v="2"/>
    <s v="Des Moines"/>
    <n v="104"/>
    <x v="47"/>
    <x v="1"/>
    <x v="2"/>
    <m/>
    <m/>
    <m/>
    <m/>
    <m/>
    <x v="2"/>
    <m/>
    <m/>
    <m/>
    <m/>
    <s v="Not sure"/>
    <s v="Not sure"/>
    <s v="Not sure"/>
    <s v="Not sure"/>
    <s v="Not sure"/>
    <s v="Not sure"/>
    <s v="Not sure"/>
    <s v="Not sure"/>
    <s v="Not sure"/>
    <s v="Not sure"/>
    <s v="Not sure"/>
    <s v="Not sure"/>
    <s v="Not sure"/>
    <s v="Not sure"/>
    <s v="Not sure"/>
    <m/>
    <x v="2"/>
    <m/>
    <m/>
    <s v="No opinion"/>
    <s v="No opinion"/>
    <s v="No opinion"/>
    <s v="No opinion"/>
    <m/>
    <s v="Neutral"/>
    <m/>
    <s v="No opinion"/>
    <s v="Neutral"/>
    <s v="Neutral"/>
    <s v="Neutral"/>
    <s v="Neutral"/>
    <s v="Neutral"/>
    <s v="Neutral"/>
    <s v="None"/>
    <m/>
  </r>
  <r>
    <x v="148"/>
    <x v="1"/>
    <x v="0"/>
    <x v="2"/>
    <s v="Des Moines"/>
    <n v="179"/>
    <x v="23"/>
    <x v="0"/>
    <x v="0"/>
    <s v="Classification for District and Post-Season play (Football), Classification placement for post-season play (all other sports)"/>
    <s v="Baseball, Basketball, Cross Country, Football, Golf, Soccer, Track and Field, Wrestling"/>
    <m/>
    <s v="Basketball, Cross Country, Golf, Soccer, Softball, Track and Field, Volleyball"/>
    <m/>
    <x v="2"/>
    <m/>
    <m/>
    <m/>
    <m/>
    <s v="Some Impact"/>
    <s v="Some Impact"/>
    <s v="Some Impact"/>
    <s v="Some Impact"/>
    <s v="Some Impact"/>
    <s v="Significant Impact"/>
    <s v="Some Impact"/>
    <s v="Significant Impact"/>
    <s v="Some Impact"/>
    <s v="Some Impact"/>
    <s v="Some Impact"/>
    <s v="Some Impact"/>
    <s v="No Impact"/>
    <s v="No Impact"/>
    <s v="No Impact"/>
    <m/>
    <x v="0"/>
    <s v="For boys sports, count only boys in the BEDS number; for girls sports, count only girls in the BEDS number."/>
    <s v="Success is not something that should be factored in to the equation."/>
    <s v="Disagree"/>
    <s v="No opinion"/>
    <s v="Agree"/>
    <s v="Agree"/>
    <m/>
    <s v="Very important"/>
    <m/>
    <s v="Disagree"/>
    <s v="Very important"/>
    <s v="Neutral"/>
    <s v="Unimportant"/>
    <s v="Unimportant"/>
    <s v="Very important"/>
    <s v="Neutral"/>
    <s v="The students have a positive experience in the sport they participate.  The students perform to their potential.  The students consistently want to participate in sports."/>
    <m/>
  </r>
  <r>
    <x v="149"/>
    <x v="1"/>
    <x v="1"/>
    <x v="2"/>
    <s v="Des Moines"/>
    <n v="211"/>
    <x v="6"/>
    <x v="0"/>
    <x v="0"/>
    <s v="Classification for District and Post-Season play (Football), Classification placement for post-season play (all other sports), Regular season play"/>
    <s v="Baseball, Basketball, Bowling, Cross Country, Football, Golf, Soccer, Swimming, Tennis, Track and Field, Wrestling"/>
    <s v="I feel private schools need to either have a multiplier of 1.5 or play up a class.  For football I think there should top 16, next 48, next 64, remaining 11 man teams. Two classes of 8 man with a larger cap.   "/>
    <s v="Basketball, Bowling, Cross Country, Golf, Soccer, Softball, Swimming and Diving, Tennis, Track and Field, Volleyball"/>
    <s v="There should be a seeding meeting as one person seeding and ranking schools has not allowed for the best teams to meet in regional finals.  There should be a 1.5 multiplier for private schools or play up a class.  "/>
    <x v="0"/>
    <s v="Baseball, Basketball, Football, Track and Field"/>
    <s v="I wish we knew everybody's BEDS before we decide who were are sharing with because being the smallest 3A school has negatively impacted our football program.  "/>
    <s v="Basketball, Softball, Track and Field, Volleyball"/>
    <s v="Unfair seeding has affected are chances of making regional finals or state tournaments in girls sports.  Private schools not playing up a class has had a negative impact on us advancing in postseason. "/>
    <s v="No Impact"/>
    <s v="Some Impact"/>
    <s v="No Impact"/>
    <s v="Significant Impact"/>
    <s v="Significant Impact"/>
    <s v="Significant Impact"/>
    <s v="Significant Impact"/>
    <s v="Some Impact"/>
    <s v="Some Impact"/>
    <s v="Significant Impact"/>
    <s v="Some Impact"/>
    <s v="Some Impact"/>
    <s v="No Impact"/>
    <s v="Significant Impact"/>
    <s v="Not sure"/>
    <s v="I like the idea of open enrollment for academic purposes, but I feel a student should compete in the district in which they reside for athletics .  A large percentage of students who open enroll are because of athletic reasons, which I do not agree with."/>
    <x v="0"/>
    <s v="Apply an adjustment to private/parochial/independent schools only, Apply a combination of socio-economic and open enrollment calculation to enrollment, For boys sports, count only boys in the BEDS number; for girls sports, count only girls in the BEDS number."/>
    <m/>
    <s v="Strongly agree"/>
    <s v="Strongly agree"/>
    <s v="Strongly agree"/>
    <s v="Strongly agree"/>
    <s v="I like co-ops as it has allowed for us to offer more sports for a school our size.  I think we should know BEDS numbers before decide whether to co-op or not.  "/>
    <s v="Very important"/>
    <m/>
    <s v="No opinion"/>
    <s v="Very important"/>
    <s v="Very important"/>
    <s v="Important"/>
    <s v="Important"/>
    <s v="Important"/>
    <s v="Neutral"/>
    <s v="Academic performance, participation, winning and losing"/>
    <m/>
  </r>
  <r>
    <x v="150"/>
    <x v="1"/>
    <x v="1"/>
    <x v="2"/>
    <s v="Des Moines"/>
    <n v="730"/>
    <x v="68"/>
    <x v="0"/>
    <x v="0"/>
    <s v="Classification for District and Post-Season play (Football)"/>
    <s v="Football"/>
    <s v="Football is the only sport where we use district play. In theory, Football is already looked at differently than other sports. So why would we not take into consideration the socioeconomic demographics of the schools playing football? I believe there is a huge discrepancy between those schools."/>
    <m/>
    <m/>
    <x v="0"/>
    <s v="Football"/>
    <m/>
    <m/>
    <m/>
    <s v="Significant Impact"/>
    <s v="Some Impact"/>
    <s v="Some Impact"/>
    <s v="Significant Impact"/>
    <s v="Significant Impact"/>
    <s v="Significant Impact"/>
    <s v="Significant Impact"/>
    <s v="Some Impact"/>
    <s v="Significant Impact"/>
    <s v="Significant Impact"/>
    <s v="Significant Impact"/>
    <s v="Significant Impact"/>
    <s v="No Impact"/>
    <s v="Some Impact"/>
    <s v="No Impact"/>
    <m/>
    <x v="0"/>
    <s v="Add a classification to all state tournament competitions, Apply a combination of socio-economic, open enrollment and success calculation to enrollment"/>
    <m/>
    <s v="Agree"/>
    <s v="Agree"/>
    <s v="Agree"/>
    <s v="Agree"/>
    <m/>
    <s v="Important"/>
    <m/>
    <s v="Agree"/>
    <s v="Important"/>
    <s v="Important"/>
    <s v="Important"/>
    <s v="Important"/>
    <s v="Important"/>
    <s v="Neutral"/>
    <s v="Athletes performing well academically_x000a_Winning and losing_x000a_High student body and community support/involvement/pride (e.g. attendance at games)"/>
    <m/>
  </r>
  <r>
    <x v="151"/>
    <x v="2"/>
    <x v="1"/>
    <x v="2"/>
    <s v="Des Moines"/>
    <n v="800"/>
    <x v="75"/>
    <x v="0"/>
    <x v="0"/>
    <s v="Classification for District and Post-Season play (Football), Classification placement for post-season play (all other sports)"/>
    <s v="Baseball, Basketball, Bowling, Cross Country, Football, Golf, Soccer, Swimming, Tennis, Track and Field, Wrestling"/>
    <s v="I understand the concerns expressed by some schools about size but it is more complex that size. Socioeconomic status plays a more significant role and due to open enrollment, so does how close a more diverse large school is to less diverse smaller schools since larger diverse schools lose students"/>
    <s v="Basketball, Bowling, Cross Country, Golf, Soccer, Softball, Swimming and Diving, Tennis, Track and Field, Volleyball"/>
    <s v="Larger schools with diverse populations "/>
    <x v="0"/>
    <m/>
    <m/>
    <s v="Basketball, Cross Country, Soccer, Softball, Swimming and Diving, Tennis, Track and Field, Volleyball"/>
    <s v="I have the same concerns about open enrollment out from larger schools who are surrounded by smaller less diverse school districts. This has a seriously negative impact on competitive inequity for schools of both sizes. "/>
    <s v="Not sure"/>
    <s v="Some Impact"/>
    <s v="Not sure"/>
    <s v="Significant Impact"/>
    <s v="Significant Impact"/>
    <s v="Significant Impact"/>
    <s v="Significant Impact"/>
    <s v="Some Impact"/>
    <s v="Some Impact"/>
    <s v="Significant Impact"/>
    <s v="Not sure"/>
    <s v="Not sure"/>
    <s v="Not sure"/>
    <s v="Significant Impact"/>
    <m/>
    <s v="There are numerous factors that play into competition inequity. I am not sure there is a formula that could be developed that we will all be satisfied with. "/>
    <x v="1"/>
    <m/>
    <s v="All of the above suggestions would have an impact. I would also point out that transporting students across great distances for district football has proved to be a problem when we are releasing students from school 1/2 way through the day and putting them on buses for 2+ hours."/>
    <s v="Strongly agree"/>
    <s v="Strongly agree"/>
    <s v="Strongly agree"/>
    <s v="Strongly agree"/>
    <m/>
    <s v="Very important"/>
    <s v="How students represent our community. Student service projects required of all teams."/>
    <s v="Strongly agree"/>
    <s v="Very important"/>
    <s v="Important"/>
    <s v="Unimportant"/>
    <s v="Neutral"/>
    <s v="Neutral"/>
    <s v="Very important"/>
    <s v="Academic performance, Participation, Student body and community support"/>
    <m/>
  </r>
  <r>
    <x v="152"/>
    <x v="1"/>
    <x v="1"/>
    <x v="2"/>
    <s v="Des Moines "/>
    <n v="109"/>
    <x v="76"/>
    <x v="1"/>
    <x v="1"/>
    <s v="Classification placement for post-season play (all other sports)"/>
    <s v="Cross Country, Football, Wrestling"/>
    <m/>
    <s v="Cross Country, Track and Field"/>
    <m/>
    <x v="1"/>
    <s v="Wrestling"/>
    <s v="While we are a program with 3 schools, we struggle with numbers and to be competitive."/>
    <s v="Cross Country, Soccer, Track and Field, Volleyball"/>
    <m/>
    <s v="Some Impact"/>
    <s v="Some Impact"/>
    <s v="Significant Impact"/>
    <s v="Some Impact"/>
    <s v="Some Impact"/>
    <s v="Some Impact"/>
    <s v="Not sure"/>
    <s v="Some Impact"/>
    <s v="Significant Impact"/>
    <s v="Significant Impact"/>
    <s v="No Impact"/>
    <s v="No Impact"/>
    <s v="Some Impact"/>
    <s v="Some Impact"/>
    <m/>
    <m/>
    <x v="1"/>
    <s v="For boys sports, count only boys in the BEDS number; for girls sports, count only girls in the BEDS number."/>
    <m/>
    <s v="Agree"/>
    <s v="Disagree"/>
    <s v="Strongly agree"/>
    <s v="Agree"/>
    <m/>
    <s v="Important"/>
    <s v="facilities"/>
    <s v="Agree"/>
    <s v="Very important"/>
    <s v="Important"/>
    <s v="Neutral"/>
    <s v="Important"/>
    <s v="Neutral"/>
    <s v="Important"/>
    <s v="participation, involvement, winning-losing"/>
    <m/>
  </r>
  <r>
    <x v="153"/>
    <x v="1"/>
    <x v="0"/>
    <x v="3"/>
    <s v="Dickinson"/>
    <n v="250"/>
    <x v="61"/>
    <x v="0"/>
    <x v="2"/>
    <m/>
    <m/>
    <s v="For our school &amp; our class we feel the equity issues are found in the private schools vs. public schools. "/>
    <s v="Basketball, Softball, Volleyball"/>
    <s v="We do not feel there is any MAJOR underlying issue as we feel that our athletes have the same opportunities or better opportunities that kids from any other school have. It is clear that there are several private schools that make it to the state tournament in the sports listed. "/>
    <x v="2"/>
    <m/>
    <m/>
    <m/>
    <m/>
    <s v="Some Impact"/>
    <s v="Significant Impact"/>
    <s v="Some Impact"/>
    <s v="Some Impact"/>
    <s v="Some Impact"/>
    <s v="Some Impact"/>
    <s v="Significant Impact"/>
    <s v="Significant Impact"/>
    <s v="Some Impact"/>
    <s v="Some Impact"/>
    <s v="No Impact"/>
    <s v="Some Impact"/>
    <s v="No Impact"/>
    <s v="Some Impact"/>
    <s v="Not sure"/>
    <s v="We feel that having quality coaches and instilling a hard working attitude in our athletes is the most important factor in having a competitive team. As the administration we do our best to promote and support all of our programs! There is a clear factor for having a private vs non-private school. "/>
    <x v="0"/>
    <s v="Apply an adjustment to private/parochial/independent schools only"/>
    <s v="We appreciate all of your hard work and effort to make Iowa athletics the very best for our students! "/>
    <s v="Strongly agree"/>
    <s v="Strongly agree"/>
    <s v="Strongly Disagree"/>
    <s v="Agree"/>
    <m/>
    <s v="Very important"/>
    <s v="building lasting and positive relationships &amp; creating an environment where students can grow"/>
    <s v="Agree"/>
    <s v="Neutral"/>
    <s v="Very important"/>
    <s v="Very important"/>
    <s v="Important"/>
    <s v="Neutral"/>
    <s v="Very important"/>
    <s v="Student/Community support &amp; pride, winning conference, districts &amp; state, academics "/>
    <m/>
  </r>
  <r>
    <x v="154"/>
    <x v="1"/>
    <x v="0"/>
    <x v="3"/>
    <s v="Dickinson "/>
    <n v="218"/>
    <x v="77"/>
    <x v="0"/>
    <x v="0"/>
    <s v="Classification for District and Post-Season play (Football)"/>
    <s v="Football"/>
    <m/>
    <m/>
    <m/>
    <x v="2"/>
    <m/>
    <m/>
    <m/>
    <m/>
    <s v="Some Impact"/>
    <s v="Significant Impact"/>
    <s v="Some Impact"/>
    <s v="Significant Impact"/>
    <s v="Some Impact"/>
    <s v="Significant Impact"/>
    <s v="Significant Impact"/>
    <s v="Some Impact"/>
    <s v="Some Impact"/>
    <s v="Significant Impact"/>
    <s v="Significant Impact"/>
    <s v="Significant Impact"/>
    <s v="No Impact"/>
    <s v="Some Impact"/>
    <s v="No Impact"/>
    <s v="I believe we are in an era where the rich get richer in terms of open enrollment transfers. Many parents seem to be absorbed in making sure their child “gets noticed” and will transfer their child to winning programs. I am not sure socioeconomics is as big of factor as much as open enrollment."/>
    <x v="0"/>
    <s v="Add a classification to all state tournament competitions, Apply an open enrollment calculation to enrollment, Apply a success calculation to enrollment, Apply a combination of socio-economic, open enrollment and success calculation to enrollment, For boys sports, count only boys in the BEDS number; for girls sports, count only girls in the BEDS number."/>
    <s v="I definitely believe counting the number of students of each gender makes a lot of sense. "/>
    <s v="Agree"/>
    <s v="Agree"/>
    <s v="Disagree"/>
    <s v="Strongly agree"/>
    <m/>
    <s v="Important"/>
    <m/>
    <s v="Agree"/>
    <s v="Very important"/>
    <s v="Very important"/>
    <s v="Important"/>
    <s v="Important"/>
    <s v="Very important"/>
    <s v="Neutral"/>
    <s v="High participation, student body and  community support, close contests "/>
    <m/>
  </r>
  <r>
    <x v="155"/>
    <x v="1"/>
    <x v="0"/>
    <x v="1"/>
    <s v="Dubuque"/>
    <n v="174"/>
    <x v="42"/>
    <x v="0"/>
    <x v="0"/>
    <s v="Classification for District and Post-Season play (Football), Classification placement for post-season play (all other sports)"/>
    <s v="Baseball, Basketball, Football, Wrestling"/>
    <m/>
    <s v="Basketball, Softball, Track and Field, Volleyball"/>
    <m/>
    <x v="0"/>
    <s v="Baseball, Basketball, Football, Track and Field, Wrestling"/>
    <m/>
    <s v="Basketball, Softball, Track and Field, Volleyball"/>
    <m/>
    <s v="Some Impact"/>
    <s v="Some Impact"/>
    <s v="Some Impact"/>
    <s v="Significant Impact"/>
    <s v="Significant Impact"/>
    <s v="Significant Impact"/>
    <s v="Significant Impact"/>
    <s v="Some Impact"/>
    <s v="Significant Impact"/>
    <s v="Significant Impact"/>
    <s v="Significant Impact"/>
    <s v="Some Impact"/>
    <s v="No Impact"/>
    <s v="Significant Impact"/>
    <m/>
    <m/>
    <x v="0"/>
    <s v="Add a classification to all state tournament competitions, Apply a socio-economic calculation to enrollment, Apply a combination of socio-economic and open enrollment calculation to enrollment"/>
    <m/>
    <s v="Agree"/>
    <s v="Agree"/>
    <s v="Agree"/>
    <s v="Agree"/>
    <m/>
    <s v="Very important"/>
    <m/>
    <s v="Agree"/>
    <s v="Very important"/>
    <s v="Very important"/>
    <s v="Neutral"/>
    <s v="Important"/>
    <s v="Important"/>
    <m/>
    <s v="academics, participation, community "/>
    <m/>
  </r>
  <r>
    <x v="156"/>
    <x v="1"/>
    <x v="0"/>
    <x v="1"/>
    <s v="Dubuque"/>
    <n v="203"/>
    <x v="78"/>
    <x v="1"/>
    <x v="2"/>
    <m/>
    <m/>
    <m/>
    <m/>
    <m/>
    <x v="2"/>
    <m/>
    <m/>
    <m/>
    <m/>
    <s v="Not sure"/>
    <s v="Significant Impact"/>
    <s v="Some Impact"/>
    <s v="Some Impact"/>
    <s v="Some Impact"/>
    <s v="Some Impact"/>
    <s v="Some Impact"/>
    <s v="Significant Impact"/>
    <s v="Some Impact"/>
    <s v="Significant Impact"/>
    <s v="Some Impact"/>
    <s v="Some Impact"/>
    <s v="Some Impact"/>
    <s v="Some Impact"/>
    <s v="Some Impact"/>
    <s v="I think most of these factors has some impact, but to determine which ones are higher than others is difficult.  Being a Catholic school we hear the &quot;recruiting&quot; angle thrown out there a lot, but I see as much if not more movement between public schools, than I do from public to private schools."/>
    <x v="1"/>
    <s v="Apply a socio-economic calculation to enrollment, For boys sports, count only boys in the BEDS number; for girls sports, count only girls in the BEDS number."/>
    <s v="At our size of school the boy vs girl count can be significant.  I also think it is unfair to punish success, which again at schools our size is pretty cyclical.   Work harder and get better at programs you struggle in. "/>
    <s v="No opinion"/>
    <s v="No opinion"/>
    <s v="Disagree"/>
    <s v="No opinion"/>
    <s v="We don't co-op with anyone now, but may have a swimmer who would like to compete which would make us look into a co-op with another school.   I could see them hesitate if it would push them into a larger classification............don't even know if there are classifications for swimming."/>
    <s v="Important"/>
    <m/>
    <s v="Agree"/>
    <s v="Important"/>
    <s v="Very important"/>
    <s v="Important"/>
    <s v="Important"/>
    <s v="Important"/>
    <s v="Very unimportant"/>
    <s v="Within the school, I would say the participation rate, the student body/community support and fielding competitive teams.   Our athletes academics are outstanding so even though I would say it is important, it is almost taken for granted at times and if a parent comes in to complain about an athletic program, it is never for the academic performances!"/>
    <m/>
  </r>
  <r>
    <x v="157"/>
    <x v="2"/>
    <x v="0"/>
    <x v="1"/>
    <s v="Dubuque"/>
    <n v="207"/>
    <x v="78"/>
    <x v="1"/>
    <x v="1"/>
    <m/>
    <m/>
    <m/>
    <m/>
    <m/>
    <x v="1"/>
    <m/>
    <m/>
    <m/>
    <m/>
    <s v="Not sure"/>
    <s v="Some Impact"/>
    <s v="Not sure"/>
    <s v="Some Impact"/>
    <s v="Not sure"/>
    <s v="Not sure"/>
    <s v="No Impact"/>
    <s v="Significant Impact"/>
    <s v="No Impact"/>
    <s v="Significant Impact"/>
    <s v="Some Impact"/>
    <s v="Some Impact"/>
    <s v="Some Impact"/>
    <s v="Some Impact"/>
    <m/>
    <m/>
    <x v="1"/>
    <s v="For boys sports, count only boys in the BEDS number; for girls sports, count only girls in the BEDS number."/>
    <m/>
    <s v="No opinion"/>
    <s v="Agree"/>
    <s v="No opinion"/>
    <s v="No opinion"/>
    <m/>
    <s v="Very important"/>
    <m/>
    <s v="No opinion"/>
    <s v="Important"/>
    <s v="Important"/>
    <s v="Neutral"/>
    <s v="Neutral"/>
    <s v="Neutral"/>
    <m/>
    <s v="academic performance, participation rate, and community support"/>
    <m/>
  </r>
  <r>
    <x v="158"/>
    <x v="1"/>
    <x v="1"/>
    <x v="1"/>
    <s v="Dubuque"/>
    <n v="375"/>
    <x v="79"/>
    <x v="1"/>
    <x v="2"/>
    <m/>
    <m/>
    <m/>
    <m/>
    <m/>
    <x v="2"/>
    <m/>
    <m/>
    <m/>
    <m/>
    <s v="No Impact"/>
    <s v="Some Impact"/>
    <s v="No Impact"/>
    <s v="No Impact"/>
    <s v="No Impact"/>
    <s v="Significant Impact"/>
    <s v="No Impact"/>
    <s v="Significant Impact"/>
    <s v="Some Impact"/>
    <s v="Significant Impact"/>
    <s v="No Impact"/>
    <s v="Some Impact"/>
    <s v="No Impact"/>
    <s v="Some Impact"/>
    <m/>
    <s v=" "/>
    <x v="2"/>
    <m/>
    <m/>
    <s v="Agree"/>
    <s v="Agree"/>
    <s v="No opinion"/>
    <s v="Agree"/>
    <m/>
    <s v="Important"/>
    <m/>
    <s v="No opinion"/>
    <s v="Important"/>
    <s v="Important"/>
    <s v="Neutral"/>
    <s v="Important"/>
    <s v="Important"/>
    <m/>
    <s v="Close scores (competitive contests), academic performance, winning/losing"/>
    <m/>
  </r>
  <r>
    <x v="159"/>
    <x v="2"/>
    <x v="1"/>
    <x v="1"/>
    <s v="Dubuque"/>
    <n v="375"/>
    <x v="79"/>
    <x v="1"/>
    <x v="2"/>
    <m/>
    <m/>
    <m/>
    <m/>
    <m/>
    <x v="2"/>
    <m/>
    <m/>
    <m/>
    <m/>
    <s v="No Impact"/>
    <s v="Some Impact"/>
    <s v="No Impact"/>
    <s v="No Impact"/>
    <s v="No Impact"/>
    <s v="Significant Impact"/>
    <s v="No Impact"/>
    <s v="Significant Impact"/>
    <s v="Some Impact"/>
    <s v="Significant Impact"/>
    <s v="No Impact"/>
    <s v="Some Impact"/>
    <s v="No Impact"/>
    <s v="Some Impact"/>
    <m/>
    <m/>
    <x v="2"/>
    <m/>
    <m/>
    <s v="Agree"/>
    <s v="Agree"/>
    <s v="No opinion"/>
    <s v="Agree"/>
    <m/>
    <s v="Important"/>
    <m/>
    <s v="No opinion"/>
    <s v="Important"/>
    <s v="Important"/>
    <s v="Neutral"/>
    <s v="Important"/>
    <s v="Important"/>
    <m/>
    <s v="Relatively close scores; Athletes performing well academically; Winning and losing"/>
    <m/>
  </r>
  <r>
    <x v="160"/>
    <x v="3"/>
    <x v="1"/>
    <x v="1"/>
    <s v="Dubuque"/>
    <n v="385"/>
    <x v="79"/>
    <x v="1"/>
    <x v="2"/>
    <m/>
    <m/>
    <s v="Facilities is something we will always struggle with because we do not have tax dollars funding our schools. This means no pools, turf, lights, weightrooms, or other amentities that contribute to excellence in athletics. "/>
    <m/>
    <s v="See note above."/>
    <x v="2"/>
    <m/>
    <m/>
    <m/>
    <m/>
    <s v="No Impact"/>
    <s v="No Impact"/>
    <s v="No Impact"/>
    <s v="Some Impact"/>
    <s v="No Impact"/>
    <s v="Some Impact"/>
    <s v="No Impact"/>
    <s v="Significant Impact"/>
    <s v="Some Impact"/>
    <s v="Significant Impact"/>
    <s v="No Impact"/>
    <s v="No Impact"/>
    <s v="No Impact"/>
    <s v="Some Impact"/>
    <s v="Not sure"/>
    <s v="Open enrollment has an impact and when and if school choice becomes a reality, that too will have an impact. "/>
    <x v="2"/>
    <m/>
    <m/>
    <s v="Agree"/>
    <s v="Agree"/>
    <s v="No opinion"/>
    <s v="No opinion"/>
    <m/>
    <s v="Very important"/>
    <s v="Well-rounded students who become better people and live an active life. "/>
    <s v="No opinion"/>
    <s v="Very important"/>
    <s v="Very important"/>
    <s v="Very important"/>
    <s v="Very important"/>
    <s v="Very important"/>
    <s v="Very important"/>
    <s v="Academics, participation rates, and willing/losing. "/>
    <m/>
  </r>
  <r>
    <x v="161"/>
    <x v="1"/>
    <x v="1"/>
    <x v="1"/>
    <s v="Dubuque"/>
    <n v="1138"/>
    <x v="80"/>
    <x v="0"/>
    <x v="1"/>
    <m/>
    <s v="Football"/>
    <s v="Due to the nature of football (numbers game, depth of squad), there seems to be &quot;have's and have not's&quot; in 4A football.  I don't know that there is just one-item that can change that situation.  There is an elite level for 4A football and 1-2 other levels within 4A. "/>
    <m/>
    <m/>
    <x v="2"/>
    <m/>
    <m/>
    <m/>
    <m/>
    <s v="No Impact"/>
    <s v="No Impact"/>
    <s v="No Impact"/>
    <s v="No Impact"/>
    <s v="No Impact"/>
    <s v="No Impact"/>
    <s v="Some Impact"/>
    <s v="Some Impact"/>
    <s v="Some Impact"/>
    <s v="Some Impact"/>
    <s v="No Impact"/>
    <s v="No Impact"/>
    <s v="No Impact"/>
    <s v="Some Impact"/>
    <m/>
    <m/>
    <x v="1"/>
    <s v="Add a classification to all state tournament competitions, Apply an open enrollment calculation to enrollment"/>
    <m/>
    <s v="Agree"/>
    <s v="Agree"/>
    <s v="Agree"/>
    <s v="Agree"/>
    <m/>
    <s v="Important"/>
    <m/>
    <s v="No opinion"/>
    <s v="Important"/>
    <s v="Important"/>
    <s v="Neutral"/>
    <s v="Neutral"/>
    <s v="Important"/>
    <m/>
    <s v="Close scores (FB, VB).  Participation rate."/>
    <m/>
  </r>
  <r>
    <x v="162"/>
    <x v="3"/>
    <x v="0"/>
    <x v="1"/>
    <s v="Dubuque"/>
    <n v="3129.62"/>
    <x v="41"/>
    <x v="0"/>
    <x v="0"/>
    <s v="Classification for District and Post-Season play (Football), Classification placement for post-season play (all other sports)"/>
    <s v="Basketball, Football"/>
    <m/>
    <m/>
    <m/>
    <x v="0"/>
    <s v="Basketball, Football"/>
    <m/>
    <m/>
    <m/>
    <s v="No Impact"/>
    <s v="Significant Impact"/>
    <s v="Some Impact"/>
    <s v="No Impact"/>
    <s v="Some Impact"/>
    <s v="Some Impact"/>
    <s v="Some Impact"/>
    <s v="Significant Impact"/>
    <s v="Some Impact"/>
    <s v="Significant Impact"/>
    <s v="Some Impact"/>
    <s v="Some Impact"/>
    <s v="Some Impact"/>
    <s v="Some Impact"/>
    <m/>
    <m/>
    <x v="1"/>
    <s v="Apply an adjustment to private/parochial/independent schools only, Apply a combination of socio-economic and success calculation to enrollment"/>
    <m/>
    <s v="Agree"/>
    <s v="Agree"/>
    <s v="Agree"/>
    <s v="Agree"/>
    <m/>
    <s v="Very important"/>
    <m/>
    <s v="Agree"/>
    <s v="Very important"/>
    <s v="Very important"/>
    <s v="Important"/>
    <s v="Important"/>
    <s v="Important"/>
    <m/>
    <s v="High participation, high support, academic performance"/>
    <m/>
  </r>
  <r>
    <x v="163"/>
    <x v="2"/>
    <x v="0"/>
    <x v="1"/>
    <s v="Dubuque/Jones"/>
    <n v="348"/>
    <x v="42"/>
    <x v="0"/>
    <x v="0"/>
    <s v="Classification for District and Post-Season play (Football), Classification placement for post-season play (all other sports), Regular season play"/>
    <s v="Baseball, Basketball, Cross Country, Football, Soccer, Track and Field, Wrestling"/>
    <m/>
    <s v="Basketball, Cross Country, Soccer, Softball, Track and Field, Volleyball"/>
    <m/>
    <x v="1"/>
    <s v="Baseball, Basketball, Cross Country, Football, Soccer, Track and Field, Wrestling"/>
    <m/>
    <s v="Basketball, Cross Country, Soccer, Softball, Track and Field, Volleyball"/>
    <m/>
    <s v="No Impact"/>
    <s v="Some Impact"/>
    <s v="Some Impact"/>
    <s v="Significant Impact"/>
    <s v="Significant Impact"/>
    <s v="Significant Impact"/>
    <s v="Significant Impact"/>
    <s v="Not sure"/>
    <s v="Significant Impact"/>
    <s v="Some Impact"/>
    <s v="Not sure"/>
    <s v="Not sure"/>
    <s v="Significant Impact"/>
    <s v="Significant Impact"/>
    <s v="Not sure"/>
    <m/>
    <x v="0"/>
    <s v="Add a classification to all state tournament competitions, Apply a socio-economic calculation to enrollment, Apply an open enrollment calculation to enrollment, Apply a success calculation to enrollment, Apply an adjustment to private/parochial/independent schools only, Apply a combination of socio-economic and open enrollment calculation to enrollment, Apply a combination of socio-economic and success calculation to enrollment, Apply a combination of socio-economic, open enrollment and success calculation to enrollment, For boys sports, count only boys in the BEDS number; for girls sports, count only girls in the BEDS number."/>
    <m/>
    <s v="Agree"/>
    <s v="Agree"/>
    <s v="Strongly agree"/>
    <s v="Strongly agree"/>
    <m/>
    <s v="Very important"/>
    <m/>
    <s v="Agree"/>
    <s v="Very important"/>
    <s v="Very important"/>
    <s v="Neutral"/>
    <s v="Neutral"/>
    <s v="Neutral"/>
    <s v="Neutral"/>
    <s v="Athletes performing well, High participation rate, and community support"/>
    <m/>
  </r>
  <r>
    <x v="164"/>
    <x v="3"/>
    <x v="0"/>
    <x v="3"/>
    <s v="Emmet"/>
    <n v="1310"/>
    <x v="81"/>
    <x v="0"/>
    <x v="0"/>
    <s v="Classification for District and Post-Season play (Football), Classification placement for post-season play (all other sports), Regular season play"/>
    <s v="Baseball, Basketball, Cross Country, Football, Golf, Tennis, Track and Field, Wrestling"/>
    <m/>
    <s v="Basketball, Cross Country, Golf, Softball, Tennis, Track and Field, Volleyball"/>
    <m/>
    <x v="0"/>
    <s v="Baseball, Basketball, Cross Country, Football, Golf, Tennis, Track and Field, Wrestling"/>
    <m/>
    <s v="Basketball, Cross Country, Golf, Softball, Tennis, Track and Field, Volleyball"/>
    <m/>
    <s v="Some Impact"/>
    <s v="No Impact"/>
    <s v="Some Impact"/>
    <s v="Significant Impact"/>
    <s v="Significant Impact"/>
    <s v="Significant Impact"/>
    <s v="Some Impact"/>
    <s v="No Impact"/>
    <s v="No Impact"/>
    <s v="Significant Impact"/>
    <s v="No Impact"/>
    <s v="No Impact"/>
    <s v="No Impact"/>
    <s v="Significant Impact"/>
    <s v="Not sure"/>
    <m/>
    <x v="1"/>
    <m/>
    <m/>
    <s v="No opinion"/>
    <s v="No opinion"/>
    <s v="No opinion"/>
    <s v="No opinion"/>
    <m/>
    <s v="Very important"/>
    <m/>
    <s v="No opinion"/>
    <s v="Very important"/>
    <s v="Very important"/>
    <s v="Neutral"/>
    <s v="Important"/>
    <s v="Very important"/>
    <s v="Very unimportant"/>
    <s v="Participation Rate, Relatively close scores, attendance at games"/>
    <m/>
  </r>
  <r>
    <x v="165"/>
    <x v="1"/>
    <x v="0"/>
    <x v="1"/>
    <s v="Fayette"/>
    <n v="58"/>
    <x v="33"/>
    <x v="0"/>
    <x v="2"/>
    <m/>
    <m/>
    <m/>
    <m/>
    <m/>
    <x v="2"/>
    <m/>
    <m/>
    <m/>
    <m/>
    <s v="No Impact"/>
    <s v="Some Impact"/>
    <s v="Some Impact"/>
    <s v="No Impact"/>
    <s v="Some Impact"/>
    <s v="Some Impact"/>
    <s v="Some Impact"/>
    <s v="No Impact"/>
    <s v="No Impact"/>
    <s v="No Impact"/>
    <s v="Some Impact"/>
    <s v="No Impact"/>
    <s v="No Impact"/>
    <s v="Some Impact"/>
    <m/>
    <s v="I believe schools entering a sharing agreement the first two years should be rated at a % of the total enrollment. Two poor Class A football teams combined would not fare well in 2A. I believe this keeps schools from making such a move."/>
    <x v="2"/>
    <s v="For boys sports, count only boys in the BEDS number; for girls sports, count only girls in the BEDS number."/>
    <s v="Keep the door open for comments, I don't see an easy fix on this issue. I hate to think that an attempt to correct socio-economic issues could lead to legal battles that we can't afford."/>
    <s v="Agree"/>
    <s v="Agree"/>
    <s v="Disagree"/>
    <s v="Agree"/>
    <s v="Just counting same gender students could help"/>
    <s v="Very important"/>
    <s v="Sportsmanship"/>
    <s v="Strongly agree"/>
    <s v="Very important"/>
    <s v="Very important"/>
    <s v="Important"/>
    <s v="Important"/>
    <s v="Important"/>
    <s v="Very important"/>
    <s v="Sportmanship is my other, I believe this is most important. Life has both wins and losses but how we handle it is most important. Involvement of students and academic success would be third"/>
    <m/>
  </r>
  <r>
    <x v="166"/>
    <x v="0"/>
    <x v="0"/>
    <x v="1"/>
    <s v="Fayette"/>
    <n v="230"/>
    <x v="82"/>
    <x v="0"/>
    <x v="0"/>
    <s v="Classification for District and Post-Season play (Football), Classification placement for post-season play (all other sports)"/>
    <s v="Baseball, Basketball, Football, Golf, Soccer, Track and Field, Wrestling"/>
    <s v="There is a major discrepancy between private and public schools, as well as between wealthy and poor districts."/>
    <s v="Basketball, Bowling, Golf, Soccer, Softball, Track and Field, Volleyball"/>
    <s v="Same as above"/>
    <x v="0"/>
    <s v="Baseball, Basketball, Football, Golf, Soccer, Track and Field, Wrestling"/>
    <s v="We have faced a significant disadvantage playing against private schools, particularly those from urban areas.  The cherry-picking they do, as well as recruiting and under-reporting enrollment give them a significant advantage.  In addition, they tend to have more affluent families."/>
    <s v="Basketball, Golf, Softball, Track and Field, Volleyball"/>
    <s v="We have faced a significant disadvantage playing against private schools, particularly those from urban areas.  The cherry-picking they do, as well as recruiting and under-reporting enrollment give them a significant advantage.  In addition, they tend to have more affluent families."/>
    <s v="Some Impact"/>
    <s v="Significant Impact"/>
    <s v="Significant Impact"/>
    <s v="Significant Impact"/>
    <s v="Significant Impact"/>
    <s v="Some Impact"/>
    <s v="Significant Impact"/>
    <s v="Significant Impact"/>
    <s v="Some Impact"/>
    <s v="Significant Impact"/>
    <s v="No Impact"/>
    <s v="Some Impact"/>
    <s v="No Impact"/>
    <s v="Some Impact"/>
    <s v="Some Impact"/>
    <s v="The greatest equity issue concerns private school in or close to urban areas that recruit athletes.  The players also have access to more resources than those in rural areas."/>
    <x v="0"/>
    <s v="Apply a socio-economic calculation to enrollment, Apply an open enrollment calculation to enrollment, Apply an adjustment to private/parochial/independent schools only"/>
    <m/>
    <s v="Agree"/>
    <s v="Agree"/>
    <s v="Disagree"/>
    <s v="Agree"/>
    <m/>
    <s v="Very important"/>
    <m/>
    <s v="Agree"/>
    <s v="Very important"/>
    <s v="Important"/>
    <s v="Important"/>
    <s v="Important"/>
    <s v="Neutral"/>
    <s v="Neutral"/>
    <s v="Performing well academically, being competitive in all contests, and experiencing success in the state tournament series."/>
    <m/>
  </r>
  <r>
    <x v="167"/>
    <x v="3"/>
    <x v="0"/>
    <x v="1"/>
    <s v="Fayette"/>
    <n v="260"/>
    <x v="81"/>
    <x v="0"/>
    <x v="0"/>
    <s v="Classification for District and Post-Season play (Football), Classification placement for post-season play (all other sports), Regular season play"/>
    <s v="Basketball, Football, Track and Field"/>
    <s v="You use the total number of students, but at a small school our size, we get out only a small percentage of those kids."/>
    <s v="Basketball, Softball, Track and Field, Volleyball"/>
    <s v="You use the total number of students, but at a small school our size, we get out only a small percentage of those kids."/>
    <x v="0"/>
    <s v="Basketball, Football, Track and Field"/>
    <m/>
    <s v="Basketball, Softball, Track and Field, Volleyball"/>
    <m/>
    <s v="Significant Impact"/>
    <s v="Significant Impact"/>
    <s v="No Impact"/>
    <s v="Significant Impact"/>
    <s v="Significant Impact"/>
    <s v="Significant Impact"/>
    <s v="No Impact"/>
    <s v="Significant Impact"/>
    <s v="No Impact"/>
    <s v="Significant Impact"/>
    <s v="Significant Impact"/>
    <s v="Significant Impact"/>
    <s v="No Impact"/>
    <s v="Significant Impact"/>
    <s v="Significant Impact"/>
    <m/>
    <x v="0"/>
    <s v="Apply an adjustment to private/parochial/independent schools only, Apply a combination of socio-economic, open enrollment and success calculation to enrollment, For boys sports, count only boys in the BEDS number; for girls sports, count only girls in the BEDS number."/>
    <s v="Look at where you have tournament being hosted, in terms of distance. "/>
    <s v="Agree"/>
    <s v="Agree"/>
    <s v="Strongly agree"/>
    <s v="Strongly agree"/>
    <m/>
    <s v="Very important"/>
    <m/>
    <s v="Strongly agree"/>
    <s v="Very important"/>
    <s v="Very important"/>
    <s v="Important"/>
    <s v="Neutral"/>
    <s v="Neutral"/>
    <s v="Neutral"/>
    <s v="Students performing well academically, allowing kids to participate with community support."/>
    <m/>
  </r>
  <r>
    <x v="168"/>
    <x v="2"/>
    <x v="0"/>
    <x v="1"/>
    <s v="Fayette"/>
    <n v="270"/>
    <x v="83"/>
    <x v="0"/>
    <x v="0"/>
    <s v="Classification for District and Post-Season play (Football), Classification placement for post-season play (all other sports), Regular season play"/>
    <s v="Basketball, Football"/>
    <s v="I feel that the equity issues lie primarily with the availability and affordability of opportunities.  I coached boys (football and tennis) and girls (basketball) sports for 15 years at a low-income school before going into administration.  In that time, I have increasingly seen the opportunity for "/>
    <m/>
    <m/>
    <x v="0"/>
    <s v="Basketball, Football, Golf"/>
    <s v="Negative impact on participation numbers"/>
    <s v="Golf"/>
    <s v="Reduced participation"/>
    <s v="Not sure"/>
    <s v="Some Impact"/>
    <s v="Some Impact"/>
    <s v="Significant Impact"/>
    <s v="Significant Impact"/>
    <s v="Some Impact"/>
    <s v="Significant Impact"/>
    <s v="Some Impact"/>
    <s v="Some Impact"/>
    <s v="Significant Impact"/>
    <s v="Some Impact"/>
    <s v="Some Impact"/>
    <s v="Some Impact"/>
    <s v="Significant Impact"/>
    <m/>
    <s v="I feel that the equity issues lie primarily with the availability and affordability of opportunities.  AAU/Camps have priced out most kids who want to &quot;try&quot; activities, and if they haven't taken advantage of those extra opportunities by JH, they will lose to the kids that have. Equity in opportunity"/>
    <x v="0"/>
    <s v="Apply a combination of socio-economic, open enrollment and success calculation to enrollment, For boys sports, count only boys in the BEDS number; for girls sports, count only girls in the BEDS number."/>
    <m/>
    <s v="Agree"/>
    <s v="Agree"/>
    <s v="Disagree"/>
    <s v="Strongly agree"/>
    <m/>
    <s v="Very important"/>
    <m/>
    <s v="Strongly agree"/>
    <s v="Very important"/>
    <s v="Very important"/>
    <s v="Neutral"/>
    <s v="Important"/>
    <s v="Very important"/>
    <m/>
    <s v="Participation, community involvement/pride, competitiveness of programs"/>
    <m/>
  </r>
  <r>
    <x v="169"/>
    <x v="1"/>
    <x v="0"/>
    <x v="1"/>
    <s v="Fayette"/>
    <n v="275"/>
    <x v="83"/>
    <x v="0"/>
    <x v="0"/>
    <s v="Classification for District and Post-Season play (Football), Classification placement for post-season play (all other sports)"/>
    <s v="Baseball, Basketball, Bowling, Cross Country, Football, Golf, Soccer, Swimming, Tennis, Track and Field, Wrestling"/>
    <m/>
    <s v="Basketball, Bowling, Cross Country, Golf, Soccer, Softball, Swimming and Diving, Tennis, Track and Field, Volleyball"/>
    <m/>
    <x v="0"/>
    <s v="Baseball, Basketball, Bowling, Cross Country, Football, Golf, Tennis, Track and Field, Wrestling"/>
    <m/>
    <s v="Basketball, Bowling, Cross Country, Golf, Softball, Tennis, Track and Field, Volleyball"/>
    <m/>
    <s v="Significant Impact"/>
    <s v="Some Impact"/>
    <s v="Significant Impact"/>
    <s v="Some Impact"/>
    <s v="Significant Impact"/>
    <s v="Some Impact"/>
    <s v="Significant Impact"/>
    <s v="Some Impact"/>
    <s v="Some Impact"/>
    <s v="Some Impact"/>
    <s v="No Impact"/>
    <s v="Some Impact"/>
    <s v="Some Impact"/>
    <s v="Significant Impact"/>
    <m/>
    <m/>
    <x v="0"/>
    <s v="Apply a socio-economic calculation to enrollment, Apply an open enrollment calculation to enrollment, Apply a combination of socio-economic and open enrollment calculation to enrollment, Apply a combination of socio-economic and success calculation to enrollment, Apply a combination of socio-economic, open enrollment and success calculation to enrollment"/>
    <m/>
    <s v="Disagree"/>
    <s v="Agree"/>
    <s v="Agree"/>
    <s v="Agree"/>
    <m/>
    <s v="Important"/>
    <s v="State championships"/>
    <s v="Agree"/>
    <s v="Important"/>
    <s v="Important"/>
    <s v="Very important"/>
    <s v="Very important"/>
    <s v="Very important"/>
    <s v="Important"/>
    <s v="State championships, state tournament, high participation rate"/>
    <m/>
  </r>
  <r>
    <x v="170"/>
    <x v="3"/>
    <x v="0"/>
    <x v="1"/>
    <s v="Fayette"/>
    <n v="1123"/>
    <x v="36"/>
    <x v="0"/>
    <x v="0"/>
    <s v="Classification for District and Post-Season play (Football), Regular season play"/>
    <s v="Baseball, Basketball, Cross Country, Football, Golf, Track and Field, Wrestling"/>
    <s v="For Football there is a safety issue, and I assume for other sports also.  Low socio-economic schools have along history of non-competitive teams that results in fewer students participating in the sport.  The equity issue is largest between low and high SES schools in sports that need large numbers"/>
    <s v="Basketball, Cross Country, Golf, Soccer, Softball, Track and Field, Volleyball"/>
    <s v="The same answer for boys, but without wrestling and football, fewer contact sports"/>
    <x v="0"/>
    <s v="Baseball, Basketball, Football, Soccer, Wrestling"/>
    <s v="We are Remotely rural, meaning low ses students for outlying communities do not have a chance to participate, be coached in off season teams, attend sports camps and off season training due to the mileage to and from their school."/>
    <s v="Basketball, Cross Country, Soccer, Softball, Volleyball"/>
    <s v="same as boys"/>
    <s v="Some Impact"/>
    <s v="Some Impact"/>
    <s v="Significant Impact"/>
    <s v="Significant Impact"/>
    <s v="Significant Impact"/>
    <s v="Not sure"/>
    <s v="Some Impact"/>
    <s v="Significant Impact"/>
    <s v="Significant Impact"/>
    <s v="Significant Impact"/>
    <s v="No Impact"/>
    <s v="Some Impact"/>
    <s v="No Impact"/>
    <s v="Significant Impact"/>
    <s v="Not sure"/>
    <s v="On the state level, your organizations suffer from inequity.  While boys sports have cash cows like FB playoffs and WR tourney.  Without those, GVB and GBB are really the only revenue sports for girls.  Most of our school use revenues from FB and WR to fund GCC, GTF, GGolf, etc.  "/>
    <x v="0"/>
    <s v="Apply a socio-economic calculation to enrollment, Apply a combination of socio-economic and open enrollment calculation to enrollment, For boys sports, count only boys in the BEDS number; for girls sports, count only girls in the BEDS number."/>
    <s v="Look at the methods in neighboring states.  Count Low SES kids as fraction, students from outside public school boundary lines with a multiplier.  Count by genders."/>
    <s v="Agree"/>
    <s v="Agree"/>
    <s v="Disagree"/>
    <s v="Agree"/>
    <m/>
    <s v="Important"/>
    <s v="character building"/>
    <s v="Disagree"/>
    <s v="Very important"/>
    <s v="Important"/>
    <s v="Neutral"/>
    <s v="Neutral"/>
    <s v="Very important"/>
    <s v="Very important"/>
    <s v="Participation rates,  The opportunity to win (close competition), My other is character building by coaches.  If athletics are not building good character in our schools then lets not have athletics."/>
    <m/>
  </r>
  <r>
    <x v="171"/>
    <x v="1"/>
    <x v="0"/>
    <x v="1"/>
    <s v="Floyd"/>
    <n v="108"/>
    <x v="84"/>
    <x v="0"/>
    <x v="0"/>
    <s v="Classification placement for post-season play (all other sports), Regular season play"/>
    <s v="Baseball, Basketball"/>
    <s v="School districts around major population centers have advantages over rural schools as some of those kids who live in big cities might move to a smaller school in a neighboring district to get a better chance of playing time.  Parochial schools do have advantages as well."/>
    <s v="Basketball, Softball, Volleyball"/>
    <s v="The same as my answer for the boys above."/>
    <x v="0"/>
    <s v="Baseball, Basketball"/>
    <s v="Parochial schools in our area, such as Newman in Mason City, have so many more resources available, particularly in baseball.  Most of their kids take advantage of the Mason City Little League system, which has more resources than any other little league system in the area."/>
    <s v="Basketball, Softball, Volleyball"/>
    <s v="In addition to the parochial school situation, we also see some smaller schools, such as Janesville, reap benefits from getting kids from Cedar Falls, which gives them a major advantage.  Geography plays a major role in athletics."/>
    <s v="Some Impact"/>
    <s v="Some Impact"/>
    <s v="Some Impact"/>
    <s v="Significant Impact"/>
    <s v="Significant Impact"/>
    <s v="Significant Impact"/>
    <s v="Significant Impact"/>
    <s v="Significant Impact"/>
    <s v="Some Impact"/>
    <s v="Some Impact"/>
    <s v="Some Impact"/>
    <s v="Significant Impact"/>
    <s v="No Impact"/>
    <s v="Some Impact"/>
    <s v="Not sure"/>
    <s v="Again, geography and parochial schools are probably the two biggest factors affecting us.  High SES is a factor as well."/>
    <x v="0"/>
    <s v="Apply an adjustment to private/parochial/independent schools only, Apply a combination of socio-economic and open enrollment calculation to enrollment, For boys sports, count only boys in the BEDS number; for girls sports, count only girls in the BEDS number."/>
    <s v="Counting only girls for the IGHSAU makes sense because boys cannot participate in girls' sports anyway."/>
    <s v="Agree"/>
    <s v="Agree"/>
    <s v="Disagree"/>
    <s v="Agree"/>
    <m/>
    <s v="Very important"/>
    <m/>
    <s v="Strongly agree"/>
    <s v="Very important"/>
    <s v="Very important"/>
    <s v="Very important"/>
    <s v="Very important"/>
    <s v="Important"/>
    <s v="Very unimportant"/>
    <s v="High participation rate, championships, winning and losing"/>
    <m/>
  </r>
  <r>
    <x v="172"/>
    <x v="2"/>
    <x v="0"/>
    <x v="1"/>
    <s v="Floyd"/>
    <n v="108"/>
    <x v="84"/>
    <x v="0"/>
    <x v="0"/>
    <s v="Classification for District and Post-Season play (Football), Classification placement for post-season play (all other sports)"/>
    <s v="Baseball, Basketball, Football"/>
    <m/>
    <s v="Basketball, Volleyball"/>
    <m/>
    <x v="0"/>
    <s v="Baseball, Basketball, Football"/>
    <m/>
    <s v="Basketball, Softball, Volleyball"/>
    <m/>
    <s v="Significant Impact"/>
    <s v="No Impact"/>
    <s v="No Impact"/>
    <s v="No Impact"/>
    <s v="Some Impact"/>
    <s v="No Impact"/>
    <s v="Significant Impact"/>
    <s v="No Impact"/>
    <s v="No Impact"/>
    <s v="No Impact"/>
    <s v="No Impact"/>
    <s v="No Impact"/>
    <s v="No Impact"/>
    <s v="Some Impact"/>
    <m/>
    <m/>
    <x v="0"/>
    <s v="Apply an adjustment to private/parochial/independent schools only, For boys sports, count only boys in the BEDS number; for girls sports, count only girls in the BEDS number."/>
    <m/>
    <s v="Agree"/>
    <s v="Agree"/>
    <s v="Strongly Disagree"/>
    <s v="Strongly agree"/>
    <m/>
    <s v="Very important"/>
    <m/>
    <s v="Strongly Disagree"/>
    <s v="Important"/>
    <s v="Neutral"/>
    <s v="Unimportant"/>
    <s v="Neutral"/>
    <s v="Important"/>
    <m/>
    <s v="Athletes performing well academically, Relatively close scores, High Participation Rate"/>
    <m/>
  </r>
  <r>
    <x v="173"/>
    <x v="1"/>
    <x v="0"/>
    <x v="1"/>
    <s v="Floyd"/>
    <n v="394"/>
    <x v="85"/>
    <x v="0"/>
    <x v="0"/>
    <s v="Classification for District and Post-Season play (Football), Classification placement for post-season play (all other sports), Regular season play"/>
    <s v="Basketball, Football, Wrestling"/>
    <m/>
    <m/>
    <m/>
    <x v="1"/>
    <s v="Football"/>
    <m/>
    <m/>
    <m/>
    <s v="Some Impact"/>
    <s v="Some Impact"/>
    <s v="Some Impact"/>
    <s v="Some Impact"/>
    <s v="Significant Impact"/>
    <s v="Significant Impact"/>
    <s v="Significant Impact"/>
    <s v="Some Impact"/>
    <s v="Significant Impact"/>
    <s v="Significant Impact"/>
    <s v="Some Impact"/>
    <s v="No Impact"/>
    <s v="No Impact"/>
    <s v="Some Impact"/>
    <s v="No Impact"/>
    <m/>
    <x v="0"/>
    <s v="Apply a socio-economic calculation to enrollment, Apply an open enrollment calculation to enrollment, Apply an adjustment to private/parochial/independent schools only, Apply a combination of socio-economic and open enrollment calculation to enrollment"/>
    <m/>
    <s v="Disagree"/>
    <s v="Agree"/>
    <s v="Agree"/>
    <s v="Strongly agree"/>
    <m/>
    <s v="Very important"/>
    <m/>
    <s v="Disagree"/>
    <s v="Very important"/>
    <s v="Important"/>
    <s v="Neutral"/>
    <s v="Important"/>
    <s v="Important"/>
    <s v="Neutral"/>
    <s v="Win-loosing, Academic Success, # of participants"/>
    <m/>
  </r>
  <r>
    <x v="174"/>
    <x v="1"/>
    <x v="0"/>
    <x v="1"/>
    <s v="Franklin"/>
    <n v="147"/>
    <x v="86"/>
    <x v="0"/>
    <x v="0"/>
    <s v="Classification for District and Post-Season play (Football), Classification placement for post-season play (all other sports), Regular season play"/>
    <s v="Baseball, Basketball, Football"/>
    <m/>
    <s v="Basketball, Soccer, Softball, Volleyball"/>
    <m/>
    <x v="2"/>
    <m/>
    <m/>
    <m/>
    <m/>
    <s v="Some Impact"/>
    <s v="Some Impact"/>
    <s v="Significant Impact"/>
    <s v="Some Impact"/>
    <s v="Significant Impact"/>
    <s v="Significant Impact"/>
    <s v="Significant Impact"/>
    <s v="Significant Impact"/>
    <s v="Some Impact"/>
    <s v="Significant Impact"/>
    <s v="Some Impact"/>
    <s v="Significant Impact"/>
    <s v="Some Impact"/>
    <s v="Some Impact"/>
    <s v="Not sure"/>
    <m/>
    <x v="0"/>
    <s v="Apply a combination of socio-economic and open enrollment calculation to enrollment"/>
    <m/>
    <s v="Disagree"/>
    <s v="Agree"/>
    <s v="Agree"/>
    <s v="Strongly agree"/>
    <m/>
    <s v="Important"/>
    <m/>
    <s v="Strongly Disagree"/>
    <s v="Very important"/>
    <s v="Important"/>
    <s v="Important"/>
    <s v="Important"/>
    <s v="Important"/>
    <s v="Neutral"/>
    <s v="Participation rate, winning, relatively close scores"/>
    <m/>
  </r>
  <r>
    <x v="175"/>
    <x v="2"/>
    <x v="0"/>
    <x v="1"/>
    <s v="Franklin"/>
    <n v="147"/>
    <x v="86"/>
    <x v="0"/>
    <x v="2"/>
    <m/>
    <m/>
    <m/>
    <m/>
    <m/>
    <x v="2"/>
    <m/>
    <m/>
    <m/>
    <m/>
    <s v="No Impact"/>
    <s v="No Impact"/>
    <s v="Some Impact"/>
    <s v="No Impact"/>
    <s v="No Impact"/>
    <s v="Some Impact"/>
    <s v="Significant Impact"/>
    <s v="No Impact"/>
    <s v="Some Impact"/>
    <s v="No Impact"/>
    <s v="No Impact"/>
    <s v="Some Impact"/>
    <s v="Some Impact"/>
    <s v="Some Impact"/>
    <s v="Not sure"/>
    <m/>
    <x v="0"/>
    <s v="Apply an adjustment to private/parochial/independent schools only"/>
    <m/>
    <s v="No opinion"/>
    <s v="Agree"/>
    <s v="Strongly Disagree"/>
    <s v="No opinion"/>
    <m/>
    <s v="Very important"/>
    <m/>
    <s v="Agree"/>
    <s v="Very important"/>
    <s v="Important"/>
    <s v="Neutral"/>
    <s v="Important"/>
    <s v="Neutral"/>
    <s v="Neutral"/>
    <s v="Participation, academic success"/>
    <m/>
  </r>
  <r>
    <x v="176"/>
    <x v="3"/>
    <x v="0"/>
    <x v="1"/>
    <s v="Franklin County/Cerro Gordo County"/>
    <n v="147"/>
    <x v="86"/>
    <x v="0"/>
    <x v="0"/>
    <s v="Classification for District and Post-Season play (Football), Classification placement for post-season play (all other sports)"/>
    <s v="Baseball, Basketball, Cross Country, Football, Track and Field, Wrestling"/>
    <s v="There is an equity issue, non public schools have a much different demographic than public schools therefore giving them an unfair advantage.  "/>
    <s v="Basketball, Cross Country, Volleyball"/>
    <s v="There is an equity issue, non public schools have a much different demographic than public schools therefore giving them an unfair advantage. "/>
    <x v="0"/>
    <s v="Baseball, Basketball, Football"/>
    <m/>
    <s v="Basketball, Softball, Volleyball"/>
    <m/>
    <s v="Not sure"/>
    <s v="No Impact"/>
    <s v="Not sure"/>
    <s v="Some Impact"/>
    <s v="Significant Impact"/>
    <s v="Significant Impact"/>
    <s v="Significant Impact"/>
    <s v="No Impact"/>
    <s v="Some Impact"/>
    <s v="Some Impact"/>
    <s v="Not sure"/>
    <s v="Some Impact"/>
    <s v="Not sure"/>
    <s v="Not sure"/>
    <s v="Some Impact"/>
    <m/>
    <x v="0"/>
    <s v="Apply an adjustment to private/parochial/independent schools only, Apply a combination of socio-economic, open enrollment and success calculation to enrollment"/>
    <m/>
    <s v="Agree"/>
    <s v="Agree"/>
    <s v="Strongly Disagree"/>
    <s v="Agree"/>
    <m/>
    <s v="Important"/>
    <m/>
    <s v="Agree"/>
    <s v="Very important"/>
    <s v="Very important"/>
    <s v="Neutral"/>
    <s v="Important"/>
    <s v="Important"/>
    <s v="Important"/>
    <s v="High Participation Rate, High Student body and community support/involvement/pride, athletes performing well academically"/>
    <m/>
  </r>
  <r>
    <x v="177"/>
    <x v="3"/>
    <x v="0"/>
    <x v="0"/>
    <s v="Fremont"/>
    <n v="93"/>
    <x v="87"/>
    <x v="0"/>
    <x v="0"/>
    <s v="Classification for District and Post-Season play (Football), Classification placement for post-season play (all other sports)"/>
    <s v="Baseball, Basketball, Cross Country, Football, Soccer, Track and Field, Wrestling"/>
    <m/>
    <s v="Basketball, Cross Country, Soccer, Softball, Track and Field, Volleyball"/>
    <m/>
    <x v="0"/>
    <s v="Baseball, Basketball, Cross Country, Track and Field, Wrestling"/>
    <m/>
    <s v="Basketball, Cross Country, Softball, Track and Field, Volleyball"/>
    <m/>
    <s v="Some Impact"/>
    <s v="No Impact"/>
    <s v="Some Impact"/>
    <s v="Some Impact"/>
    <s v="Significant Impact"/>
    <s v="Some Impact"/>
    <s v="Significant Impact"/>
    <s v="No Impact"/>
    <s v="No Impact"/>
    <s v="Some Impact"/>
    <s v="Some Impact"/>
    <s v="Some Impact"/>
    <s v="No Impact"/>
    <s v="Some Impact"/>
    <s v="Not sure"/>
    <m/>
    <x v="0"/>
    <s v="Apply a socio-economic calculation to enrollment, Apply a success calculation to enrollment, Apply an adjustment to private/parochial/independent schools only, Apply a combination of socio-economic, open enrollment and success calculation to enrollment"/>
    <m/>
    <s v="Agree"/>
    <s v="Agree"/>
    <s v="Agree"/>
    <s v="Strongly agree"/>
    <m/>
    <s v="Very important"/>
    <m/>
    <s v="Agree"/>
    <s v="Very important"/>
    <s v="Important"/>
    <s v="Important"/>
    <s v="Important"/>
    <s v="Important"/>
    <m/>
    <s v="Academic Performance, Participation Rate,  and Close Scores"/>
    <m/>
  </r>
  <r>
    <x v="178"/>
    <x v="1"/>
    <x v="0"/>
    <x v="0"/>
    <s v="Fremont"/>
    <n v="131"/>
    <x v="20"/>
    <x v="0"/>
    <x v="0"/>
    <s v="Classification for District and Post-Season play (Football), Classification placement for post-season play (all other sports)"/>
    <s v="Baseball, Basketball, Cross Country, Football, Golf, Track and Field, Wrestling"/>
    <s v="Private schools do not have the number of free and reduced lunch and special ed students so their enrollments are lower which puts them in lower classes."/>
    <s v="Basketball, Cross Country, Golf, Softball, Track and Field, Volleyball"/>
    <s v="Private schools do not have the number of free and reduced lunch and special ed students so their enrollments are lower which puts them in lower classes."/>
    <x v="0"/>
    <s v="Baseball, Basketball, Cross Country, Football, Golf, Track and Field, Wrestling"/>
    <s v="St Albert in class 1A   "/>
    <s v="Basketball, Cross Country, Golf, Soccer, Softball, Track and Field, Volleyball"/>
    <s v="Westen Christian in class 2A  St Albert in 1A  "/>
    <s v="Significant Impact"/>
    <s v="Some Impact"/>
    <s v="Significant Impact"/>
    <s v="Significant Impact"/>
    <s v="Significant Impact"/>
    <s v="Significant Impact"/>
    <s v="Significant Impact"/>
    <s v="Some Impact"/>
    <s v="Some Impact"/>
    <s v="Significant Impact"/>
    <s v="Some Impact"/>
    <s v="Some Impact"/>
    <s v="No Impact"/>
    <s v="Some Impact"/>
    <s v="No Impact"/>
    <s v="Private schools in big cities have unfair advantage."/>
    <x v="0"/>
    <s v="Add a classification to all state tournament competitions, Apply a socio-economic calculation to enrollment, Apply an adjustment to private/parochial/independent schools only, Apply a combination of socio-economic and open enrollment calculation to enrollment, For boys sports, count only boys in the BEDS number; for girls sports, count only girls in the BEDS number."/>
    <s v="Boys should look at five classes like the girls"/>
    <s v="Disagree"/>
    <s v="Disagree"/>
    <s v="Disagree"/>
    <s v="Strongly agree"/>
    <m/>
    <s v="Very important"/>
    <m/>
    <s v="Strongly agree"/>
    <s v="Important"/>
    <s v="Very important"/>
    <s v="Important"/>
    <s v="Important"/>
    <s v="Neutral"/>
    <s v="Neutral"/>
    <s v="Student Body Involvement, Academics, Participation Rates"/>
    <m/>
  </r>
  <r>
    <x v="179"/>
    <x v="3"/>
    <x v="0"/>
    <x v="0"/>
    <s v="Fremont"/>
    <n v="131"/>
    <x v="20"/>
    <x v="0"/>
    <x v="0"/>
    <s v="Classification for District and Post-Season play (Football), Classification placement for post-season play (all other sports), Regular season play"/>
    <s v="Baseball, Basketball, Football, Track and Field, Wrestling"/>
    <s v="The Private Schools can recruit and turn certain students away. "/>
    <s v="Basketball, Cross Country, Softball, Track and Field, Volleyball"/>
    <s v="The Private Schools can recruit and not take certain students"/>
    <x v="0"/>
    <s v="Baseball, Basketball, Cross Country, Football, Track and Field, Wrestling"/>
    <s v="Same as above."/>
    <s v="Basketball, Cross Country, Softball, Track and Field, Volleyball"/>
    <s v="Same as above"/>
    <s v="Significant Impact"/>
    <s v="Not sure"/>
    <s v="Significant Impact"/>
    <s v="Some Impact"/>
    <s v="Significant Impact"/>
    <s v="Significant Impact"/>
    <s v="Significant Impact"/>
    <s v="Some Impact"/>
    <s v="Significant Impact"/>
    <s v="Significant Impact"/>
    <s v="Some Impact"/>
    <s v="Significant Impact"/>
    <s v="Some Impact"/>
    <s v="Some Impact"/>
    <s v="Significant Impact"/>
    <s v="Private schools can recruit and not except students. "/>
    <x v="0"/>
    <s v="Apply a socio-economic calculation to enrollment, Apply an open enrollment calculation to enrollment, Apply an adjustment to private/parochial/independent schools only, Apply a combination of socio-economic and open enrollment calculation to enrollment, Apply a combination of socio-economic and success calculation to enrollment"/>
    <s v="Maybe have schools play up a class or have their own separate championships"/>
    <s v="Disagree"/>
    <s v="Strongly Disagree"/>
    <s v="Strongly agree"/>
    <s v="Strongly agree"/>
    <s v="If a school gets no participant from the coop, then should not count on BEDS."/>
    <s v="Very important"/>
    <m/>
    <s v="Strongly agree"/>
    <s v="Very important"/>
    <s v="Very important"/>
    <s v="Important"/>
    <s v="Important"/>
    <s v="Important"/>
    <m/>
    <s v="The first three listed."/>
    <m/>
  </r>
  <r>
    <x v="180"/>
    <x v="2"/>
    <x v="0"/>
    <x v="0"/>
    <s v="Fremont"/>
    <n v="136"/>
    <x v="20"/>
    <x v="0"/>
    <x v="1"/>
    <m/>
    <s v="Football"/>
    <s v="Moving up to 1A from 8 man is a stretch for some districts.  The teams moving up may not be competitive at all for the 4-5 years they are there and then be moved back to 8 man once enrollment in the district drops.  Is there a different way to classify 8 man football?"/>
    <m/>
    <m/>
    <x v="1"/>
    <s v="Football"/>
    <m/>
    <m/>
    <m/>
    <s v="Some Impact"/>
    <s v="Significant Impact"/>
    <s v="Significant Impact"/>
    <s v="Significant Impact"/>
    <s v="Significant Impact"/>
    <s v="No Impact"/>
    <s v="Some Impact"/>
    <s v="Some Impact"/>
    <s v="Some Impact"/>
    <s v="Some Impact"/>
    <s v="Significant Impact"/>
    <s v="Some Impact"/>
    <s v="Some Impact"/>
    <s v="Some Impact"/>
    <s v="Not sure"/>
    <m/>
    <x v="0"/>
    <s v="Add a classification to all state tournament competitions, Apply a socio-economic calculation to enrollment, Apply an open enrollment calculation to enrollment, Apply an adjustment to private/parochial/independent schools only, Apply a combination of socio-economic and open enrollment calculation to enrollment"/>
    <m/>
    <s v="Strongly Disagree"/>
    <s v="Strongly Disagree"/>
    <s v="Strongly agree"/>
    <s v="Strongly Disagree"/>
    <s v="Only count the number of students participating in an activity to determine the classification."/>
    <s v="Very important"/>
    <m/>
    <s v="Strongly Disagree"/>
    <s v="Very important"/>
    <s v="Very important"/>
    <s v="Neutral"/>
    <s v="Important"/>
    <s v="Important"/>
    <s v="Neutral"/>
    <s v="Athletes performing well academically, high support/pride, participation"/>
    <m/>
  </r>
  <r>
    <x v="181"/>
    <x v="1"/>
    <x v="0"/>
    <x v="3"/>
    <s v="Greene"/>
    <n v="51"/>
    <x v="42"/>
    <x v="0"/>
    <x v="0"/>
    <s v="Classification for District and Post-Season play (Football), Classification placement for post-season play (all other sports)"/>
    <s v="Baseball, Basketball, Football"/>
    <s v="Catholic schools having an advantage"/>
    <m/>
    <m/>
    <x v="2"/>
    <m/>
    <m/>
    <m/>
    <m/>
    <m/>
    <m/>
    <m/>
    <s v="Some Impact"/>
    <m/>
    <m/>
    <s v="Significant Impact"/>
    <m/>
    <m/>
    <s v="Some Impact"/>
    <m/>
    <m/>
    <m/>
    <s v="Significant Impact"/>
    <m/>
    <s v="Central Iowa basketball has an advantage with the club teams."/>
    <x v="0"/>
    <s v="Apply an adjustment to private/parochial/independent schools only, For boys sports, count only boys in the BEDS number; for girls sports, count only girls in the BEDS number."/>
    <s v="Give coaches unlimited contact hours."/>
    <s v="Strongly agree"/>
    <s v="Strongly agree"/>
    <s v="Disagree"/>
    <s v="Strongly agree"/>
    <m/>
    <s v="Neutral"/>
    <m/>
    <s v="Disagree"/>
    <s v="Important"/>
    <s v="Very important"/>
    <s v="Neutral"/>
    <s v="Neutral"/>
    <s v="Very important"/>
    <m/>
    <s v="3, 6, 5"/>
    <m/>
  </r>
  <r>
    <x v="182"/>
    <x v="3"/>
    <x v="0"/>
    <x v="0"/>
    <s v="Greene"/>
    <n v="259"/>
    <x v="88"/>
    <x v="0"/>
    <x v="0"/>
    <s v="Classification for District and Post-Season play (Football), Classification placement for post-season play (all other sports), Regular season play"/>
    <s v="Baseball, Basketball, Football, Golf, Soccer, Track and Field"/>
    <m/>
    <s v="Soccer"/>
    <m/>
    <x v="1"/>
    <m/>
    <m/>
    <m/>
    <m/>
    <s v="Not sure"/>
    <s v="Some Impact"/>
    <s v="Significant Impact"/>
    <s v="Significant Impact"/>
    <s v="Some Impact"/>
    <s v="Some Impact"/>
    <s v="Significant Impact"/>
    <s v="No Impact"/>
    <s v="Some Impact"/>
    <s v="Some Impact"/>
    <s v="Not sure"/>
    <s v="Some Impact"/>
    <s v="Not sure"/>
    <s v="Significant Impact"/>
    <m/>
    <m/>
    <x v="0"/>
    <s v="Apply an adjustment to private/parochial/independent schools only, For boys sports, count only boys in the BEDS number; for girls sports, count only girls in the BEDS number."/>
    <m/>
    <s v="Disagree"/>
    <s v="Disagree"/>
    <s v="Agree"/>
    <s v="Agree"/>
    <m/>
    <s v="Very important"/>
    <m/>
    <s v="Strongly Disagree"/>
    <s v="Very important"/>
    <s v="Very important"/>
    <s v="Neutral"/>
    <s v="Neutral"/>
    <s v="Important"/>
    <m/>
    <s v="academic, participation, community "/>
    <m/>
  </r>
  <r>
    <x v="183"/>
    <x v="1"/>
    <x v="0"/>
    <x v="0"/>
    <s v="Greene"/>
    <n v="291"/>
    <x v="48"/>
    <x v="0"/>
    <x v="2"/>
    <m/>
    <m/>
    <m/>
    <m/>
    <m/>
    <x v="2"/>
    <m/>
    <m/>
    <m/>
    <m/>
    <s v="Some Impact"/>
    <s v="Significant Impact"/>
    <s v="Significant Impact"/>
    <s v="Some Impact"/>
    <s v="Some Impact"/>
    <s v="No Impact"/>
    <s v="Some Impact"/>
    <s v="Significant Impact"/>
    <s v="Significant Impact"/>
    <s v="Some Impact"/>
    <s v="No Impact"/>
    <s v="No Impact"/>
    <s v="Some Impact"/>
    <s v="Some Impact"/>
    <s v="Not sure"/>
    <m/>
    <x v="2"/>
    <m/>
    <m/>
    <s v="Agree"/>
    <s v="Agree"/>
    <s v="Strongly agree"/>
    <s v="Strongly agree"/>
    <s v="I appreciate the fact that we can drop the Co-op agreement if we don't have students participate from the school we share with.  When we only had two boys come from our Co-op school, and they were both lower JV runners it was tough for us to go up a class to compete in the State Qualifying meet. "/>
    <s v="Very important"/>
    <m/>
    <s v="Agree"/>
    <s v="Important"/>
    <s v="Important"/>
    <s v="Important"/>
    <s v="Important"/>
    <s v="Neutral"/>
    <s v="Neutral"/>
    <s v="First three - performing well academically, high participation rate; community support and pride. "/>
    <m/>
  </r>
  <r>
    <x v="184"/>
    <x v="1"/>
    <x v="0"/>
    <x v="1"/>
    <s v="Grundy"/>
    <n v="101"/>
    <x v="89"/>
    <x v="0"/>
    <x v="0"/>
    <s v="Classification for District and Post-Season play (Football)"/>
    <s v="Football"/>
    <s v="Generally Speaking something should be thought of when you are comparing some teams have a Beds number of 40-50 and others have a beds number of 120-135, both still playing 8 man football due to exception rules."/>
    <m/>
    <m/>
    <x v="2"/>
    <m/>
    <m/>
    <m/>
    <m/>
    <s v="Not sure"/>
    <s v="Significant Impact"/>
    <s v="Not sure"/>
    <s v="Significant Impact"/>
    <s v="Not sure"/>
    <s v="Significant Impact"/>
    <s v="Significant Impact"/>
    <s v="Significant Impact"/>
    <s v="Not sure"/>
    <s v="Significant Impact"/>
    <s v="Significant Impact"/>
    <s v="Significant Impact"/>
    <s v="Not sure"/>
    <s v="Significant Impact"/>
    <m/>
    <s v="The ability of certain kids to transfer and open enroll easily and others that are difficult"/>
    <x v="0"/>
    <s v="Apply an open enrollment calculation to enrollment, For boys sports, count only boys in the BEDS number; for girls sports, count only girls in the BEDS number."/>
    <m/>
    <s v="No opinion"/>
    <s v="No opinion"/>
    <s v="No opinion"/>
    <s v="No opinion"/>
    <m/>
    <s v="Very important"/>
    <m/>
    <s v="No opinion"/>
    <s v="Very important"/>
    <s v="Very important"/>
    <s v="Important"/>
    <s v="Important"/>
    <s v="Very unimportant"/>
    <m/>
    <s v="Academics, Support, Participation"/>
    <m/>
  </r>
  <r>
    <x v="185"/>
    <x v="2"/>
    <x v="0"/>
    <x v="1"/>
    <s v="Grundy"/>
    <n v="103"/>
    <x v="89"/>
    <x v="0"/>
    <x v="0"/>
    <s v="Classification for District and Post-Season play (Football), Classification placement for post-season play (all other sports)"/>
    <s v="Baseball, Basketball, Football, Soccer, Wrestling"/>
    <m/>
    <s v="Basketball, Soccer, Volleyball"/>
    <m/>
    <x v="0"/>
    <s v="Baseball, Basketball, Football"/>
    <m/>
    <s v="Soccer"/>
    <m/>
    <s v="Significant Impact"/>
    <s v="Some Impact"/>
    <s v="Some Impact"/>
    <s v="Some Impact"/>
    <s v="Significant Impact"/>
    <s v="Some Impact"/>
    <s v="Significant Impact"/>
    <s v="Some Impact"/>
    <s v="No Impact"/>
    <s v="Some Impact"/>
    <s v="Some Impact"/>
    <s v="Some Impact"/>
    <s v="No Impact"/>
    <s v="Some Impact"/>
    <s v="No Impact"/>
    <m/>
    <x v="0"/>
    <s v="Apply a socio-economic calculation to enrollment, Apply an adjustment to private/parochial/independent schools only, For boys sports, count only boys in the BEDS number; for girls sports, count only girls in the BEDS number."/>
    <m/>
    <s v="Agree"/>
    <s v="Agree"/>
    <s v="Disagree"/>
    <s v="Strongly agree"/>
    <m/>
    <s v="Important"/>
    <m/>
    <s v="Strongly agree"/>
    <s v="Very important"/>
    <s v="Very important"/>
    <s v="Important"/>
    <s v="Unimportant"/>
    <s v="Very important"/>
    <s v="Neutral"/>
    <s v="High participation rate, High student body and community support/involvement/pride, Relatively close scores of contests"/>
    <m/>
  </r>
  <r>
    <x v="186"/>
    <x v="1"/>
    <x v="0"/>
    <x v="1"/>
    <s v="Grundy"/>
    <n v="130"/>
    <x v="11"/>
    <x v="0"/>
    <x v="0"/>
    <s v="Classification for District and Post-Season play (Football), Classification placement for post-season play (all other sports)"/>
    <m/>
    <m/>
    <m/>
    <m/>
    <x v="0"/>
    <s v="Baseball, Basketball, Cross Country, Football, Track and Field, Wrestling"/>
    <m/>
    <s v="Basketball, Softball, Volleyball"/>
    <m/>
    <s v="Some Impact"/>
    <s v="Significant Impact"/>
    <s v="Not sure"/>
    <s v="Significant Impact"/>
    <s v="Significant Impact"/>
    <s v="Significant Impact"/>
    <s v="Significant Impact"/>
    <s v="Significant Impact"/>
    <s v="Some Impact"/>
    <s v="Significant Impact"/>
    <s v="No Impact"/>
    <s v="Not sure"/>
    <s v="Not sure"/>
    <s v="No Impact"/>
    <m/>
    <m/>
    <x v="0"/>
    <s v="Apply an adjustment to private/parochial/independent schools only, Apply a combination of socio-economic, open enrollment and success calculation to enrollment, For boys sports, count only boys in the BEDS number; for girls sports, count only girls in the BEDS number."/>
    <m/>
    <s v="Agree"/>
    <s v="Agree"/>
    <s v="No opinion"/>
    <s v="Agree"/>
    <m/>
    <s v="Important"/>
    <m/>
    <s v="No opinion"/>
    <s v="Very important"/>
    <s v="Very important"/>
    <s v="Neutral"/>
    <s v="Neutral"/>
    <s v="Important"/>
    <m/>
    <s v="High participation rate, student body &amp; community support and athletes performing well."/>
    <m/>
  </r>
  <r>
    <x v="187"/>
    <x v="3"/>
    <x v="0"/>
    <x v="1"/>
    <s v="Grundy"/>
    <n v="201"/>
    <x v="43"/>
    <x v="0"/>
    <x v="0"/>
    <s v="Classification placement for post-season play (all other sports)"/>
    <s v="Baseball, Basketball, Football, Track and Field, Wrestling"/>
    <s v="Private schools can recruit athletes for their programs.  It's a fact this is happening and gives significant advantages to those programs.  Because these schools have a greater likelihood of gaining cream of the crop talent it leads to more playoff appearances and most often championships.  "/>
    <s v="Basketball, Soccer, Track and Field, Volleyball"/>
    <s v="Same issue.  Private school can and do recruit student-athletes to their programs.  Admin may not know it but there are many, many examples out there.  (i.e. parents talking of 'X' private school calling or even setting up a visit to talk with their child about joining their team."/>
    <x v="0"/>
    <s v="Basketball, Football, Track and Field, Wrestling"/>
    <s v="Private schools we are matched up with in the sports listed have a significant advantage due to recruiting efforts.  If matched with those schools in postseason play most often our season ends when we play that private school."/>
    <s v="Basketball, Track and Field, Volleyball"/>
    <s v="Hull Western Christian in volleyball.  Unity Christian in many sports.  "/>
    <s v="Some Impact"/>
    <s v="Some Impact"/>
    <s v="Some Impact"/>
    <s v="Some Impact"/>
    <s v="Some Impact"/>
    <s v="Significant Impact"/>
    <s v="Significant Impact"/>
    <s v="Some Impact"/>
    <s v="Some Impact"/>
    <s v="No Impact"/>
    <s v="No Impact"/>
    <s v="Some Impact"/>
    <s v="Not sure"/>
    <s v="No Impact"/>
    <m/>
    <m/>
    <x v="0"/>
    <s v="Apply an adjustment to private/parochial/independent schools only"/>
    <m/>
    <s v="Agree"/>
    <s v="Agree"/>
    <s v="Strongly Disagree"/>
    <s v="No opinion"/>
    <m/>
    <s v="Very important"/>
    <m/>
    <s v="No opinion"/>
    <s v="Important"/>
    <s v="Very important"/>
    <s v="Neutral"/>
    <s v="Important"/>
    <s v="Neutral"/>
    <s v="Neutral"/>
    <s v="Academics, participation rate, championships"/>
    <m/>
  </r>
  <r>
    <x v="188"/>
    <x v="1"/>
    <x v="0"/>
    <x v="1"/>
    <s v="Grundy"/>
    <n v="212"/>
    <x v="54"/>
    <x v="0"/>
    <x v="2"/>
    <m/>
    <m/>
    <s v="The biggest equity issue in High School athletics, in my opinion, is that some schools (private) are able to manipulate their BEDS count by having the ability to not take students into their school district, while others (public) are required to take all in their district lines."/>
    <m/>
    <s v="The biggest equity issue in High School athletics, in my opinion, is that some schools (private) are able to manipulate their BEDS count by having the ability to not take students into their school district, while others (public) are required to take all in their district lines."/>
    <x v="0"/>
    <s v="Baseball, Basketball, Cross Country, Football, Golf, Track and Field, Wrestling"/>
    <m/>
    <s v="Basketball, Cross Country, Golf, Softball, Tennis, Track and Field, Volleyball"/>
    <m/>
    <s v="Some Impact"/>
    <s v="No Impact"/>
    <s v="Significant Impact"/>
    <s v="No Impact"/>
    <s v="No Impact"/>
    <s v="Some Impact"/>
    <s v="Significant Impact"/>
    <s v="No Impact"/>
    <s v="No Impact"/>
    <s v="No Impact"/>
    <s v="No Impact"/>
    <s v="Some Impact"/>
    <s v="No Impact"/>
    <s v="Not sure"/>
    <s v="Not sure"/>
    <s v="Biggest Factor for Me -- if there are two sects of schools that are not alike, then that immediately tarnishes equity for one.  I would like to see the State Associations either:_x000a_1- Create a Private School Division (one or two classes)._x000a_2- Create a System where there is more equity between the two."/>
    <x v="0"/>
    <s v="Apply an open enrollment calculation to enrollment, Apply an adjustment to private/parochial/independent schools only, For boys sports, count only boys in the BEDS number; for girls sports, count only girls in the BEDS number."/>
    <s v="Once again, I am a firm believer that if we want equity as a State, we cannot turn a blind eye that there is a difference between Public vs Private (all deals with the ability to turn students away/create a tuition they cannot afford).  There is a difference - we should recognize, admit, and change."/>
    <s v="Agree"/>
    <s v="Agree"/>
    <s v="Strongly Disagree"/>
    <s v="Strongly agree"/>
    <s v="I am open to the suggested questioning provided of only counting Boys for Boys BEDS and Girls for Girls BEDS.  _x000a_   *Could Co-ops BEDS be counted by Gender Specifics of School A and School B, instead of Boy/Girl from Host and Gender Specific of School B??"/>
    <s v="Very important"/>
    <m/>
    <s v="Agree"/>
    <s v="Important"/>
    <s v="Important"/>
    <s v="Neutral"/>
    <s v="Important"/>
    <s v="Unimportant"/>
    <m/>
    <s v="Performance of Academics, Participation Rate and Community Involvement/Pride. "/>
    <m/>
  </r>
  <r>
    <x v="189"/>
    <x v="3"/>
    <x v="0"/>
    <x v="0"/>
    <s v="Guthrie"/>
    <n v="90"/>
    <x v="10"/>
    <x v="0"/>
    <x v="0"/>
    <s v="Classification for District and Post-Season play (Football), Classification placement for post-season play (all other sports)"/>
    <s v="Baseball, Basketball, Football, Track and Field, Wrestling"/>
    <s v="If there is equity, there should be a direct correlation between the percentage of private schools (as a percent of total schools) and the percentage of private schools participating in playoffs. That currently does not exist. An honest conversation needs to take place on why this inequity exists."/>
    <s v="Basketball, Softball, Track and Field, Volleyball"/>
    <s v="If there is equity, there should be a direct correlation between the percentage of private schools (as a percent of total schools) and the percentage of private schools participating in playoffs. That currently does not exist. An honest conversation needs to take place on why this inequity exists."/>
    <x v="0"/>
    <s v="Baseball, Basketball, Football, Track and Field, Wrestling"/>
    <s v="If there is equity, there should be a direct correlation between the percentage of private schools (as a percent of total schools) and the percentage of private schools participating in playoffs. That currently does not exist. An honest conversation needs to take place on why this inequity exists."/>
    <s v="Basketball, Softball, Track and Field, Volleyball"/>
    <s v="If there is equity, there should be a direct correlation between the percentage of private schools (as a percent of total schools) and the percentage of private schools participating in playoffs. That currently does not exist. An honest conversation needs to take place on why this inequity exists."/>
    <s v="Some Impact"/>
    <s v="Some Impact"/>
    <s v="Some Impact"/>
    <s v="No Impact"/>
    <s v="Some Impact"/>
    <s v="Some Impact"/>
    <s v="Significant Impact"/>
    <s v="Some Impact"/>
    <s v="Some Impact"/>
    <s v="Some Impact"/>
    <s v="No Impact"/>
    <s v="Some Impact"/>
    <s v="No Impact"/>
    <s v="Some Impact"/>
    <m/>
    <m/>
    <x v="0"/>
    <s v="Apply a socio-economic calculation to enrollment, Apply an adjustment to private/parochial/independent schools only"/>
    <m/>
    <s v="Agree"/>
    <s v="Agree"/>
    <s v="No opinion"/>
    <s v="Agree"/>
    <m/>
    <s v="Important"/>
    <s v="Recruiting and selective nature of private schools create an unfair advantage. "/>
    <s v="No opinion"/>
    <s v="Important"/>
    <s v="Important"/>
    <s v="Unimportant"/>
    <m/>
    <s v="Important"/>
    <s v="Very important"/>
    <s v="Recruiting and selective nature of private schools create an unfair advantage. "/>
    <m/>
  </r>
  <r>
    <x v="190"/>
    <x v="3"/>
    <x v="0"/>
    <x v="0"/>
    <s v="Guthrie"/>
    <n v="187"/>
    <x v="90"/>
    <x v="0"/>
    <x v="0"/>
    <s v="Classification for District and Post-Season play (Football), Classification placement for post-season play (all other sports)"/>
    <s v="Baseball, Basketball, Bowling, Cross Country, Football, Golf, Soccer, Swimming, Tennis, Track and Field, Wrestling"/>
    <m/>
    <s v="Basketball, Bowling, Cross Country, Golf, Soccer, Softball, Swimming and Diving, Tennis, Track and Field, Volleyball"/>
    <m/>
    <x v="1"/>
    <m/>
    <m/>
    <m/>
    <m/>
    <s v="Some Impact"/>
    <s v="Some Impact"/>
    <s v="Significant Impact"/>
    <s v="Significant Impact"/>
    <s v="Significant Impact"/>
    <s v="Significant Impact"/>
    <s v="Significant Impact"/>
    <s v="Significant Impact"/>
    <s v="Some Impact"/>
    <s v="Some Impact"/>
    <s v="Not sure"/>
    <s v="Significant Impact"/>
    <s v="Not sure"/>
    <s v="Not sure"/>
    <m/>
    <m/>
    <x v="0"/>
    <s v="Apply a combination of socio-economic and open enrollment calculation to enrollment, For boys sports, count only boys in the BEDS number; for girls sports, count only girls in the BEDS number."/>
    <m/>
    <s v="Disagree"/>
    <s v="Agree"/>
    <s v="Agree"/>
    <s v="Strongly agree"/>
    <m/>
    <s v="Very important"/>
    <m/>
    <s v="Disagree"/>
    <s v="Important"/>
    <s v="Very important"/>
    <s v="Important"/>
    <s v="Important"/>
    <s v="Important"/>
    <m/>
    <s v="The first three"/>
    <m/>
  </r>
  <r>
    <x v="191"/>
    <x v="2"/>
    <x v="0"/>
    <x v="0"/>
    <s v="Guthrie"/>
    <n v="216"/>
    <x v="33"/>
    <x v="0"/>
    <x v="0"/>
    <s v="Classification for District and Post-Season play (Football), Classification placement for post-season play (all other sports), Regular season play"/>
    <s v="Baseball, Basketball, Bowling, Cross Country, Football, Golf, Soccer, Swimming, Tennis, Track and Field, Wrestling"/>
    <m/>
    <s v="Basketball, Bowling, Cross Country, Golf, Soccer, Softball, Swimming and Diving, Tennis, Track and Field, Volleyball"/>
    <m/>
    <x v="0"/>
    <s v="Baseball, Basketball, Cross Country, Football, Golf, Soccer, Swimming, Track and Field, Wrestling"/>
    <s v="When you get to state events, it is frustrating when nearly half are parochial schools."/>
    <s v="Basketball, Cross Country, Golf, Soccer, Softball, Swimming and Diving, Track and Field, Volleyball"/>
    <s v="When you get to state events, it is frustrating when nearly half are parochial schools."/>
    <s v="Some Impact"/>
    <s v="Some Impact"/>
    <s v="Some Impact"/>
    <s v="Significant Impact"/>
    <s v="Some Impact"/>
    <s v="Significant Impact"/>
    <s v="Significant Impact"/>
    <s v="Some Impact"/>
    <s v="Some Impact"/>
    <s v="Some Impact"/>
    <s v="Some Impact"/>
    <s v="Significant Impact"/>
    <s v="Some Impact"/>
    <s v="Some Impact"/>
    <m/>
    <m/>
    <x v="0"/>
    <s v="Apply an adjustment to private/parochial/independent schools only, Apply a combination of socio-economic and open enrollment calculation to enrollment"/>
    <m/>
    <s v="No opinion"/>
    <s v="Agree"/>
    <s v="No opinion"/>
    <s v="Agree"/>
    <m/>
    <s v="Important"/>
    <s v="Everyone treating each other with respect"/>
    <s v="No opinion"/>
    <s v="Important"/>
    <s v="Important"/>
    <s v="Neutral"/>
    <s v="Neutral"/>
    <s v="Neutral"/>
    <s v="Neutral"/>
    <s v="Academics, Community Support, Participation"/>
    <m/>
  </r>
  <r>
    <x v="192"/>
    <x v="3"/>
    <x v="0"/>
    <x v="0"/>
    <s v="Guthrie"/>
    <n v="216"/>
    <x v="33"/>
    <x v="0"/>
    <x v="0"/>
    <s v="Classification for District and Post-Season play (Football), Classification placement for post-season play (all other sports)"/>
    <s v="Baseball, Basketball, Cross Country, Football, Golf, Track and Field, Wrestling"/>
    <s v="Schools with extremely low SES populations have an advantage, especially those that are private which recruit and can turn away potential students. "/>
    <s v="Cross Country, Golf, Soccer, Softball, Track and Field, Volleyball"/>
    <s v="Schools with extremely low SES populations have an advantage, especially those that are private which recruit and can turn away potential students. "/>
    <x v="0"/>
    <s v="Baseball, Basketball, Cross Country, Football, Soccer, Wrestling"/>
    <m/>
    <s v="Basketball, Cross Country, Golf, Soccer, Swimming and Diving, Track and Field, Volleyball"/>
    <m/>
    <s v="Not sure"/>
    <s v="Not sure"/>
    <s v="Not sure"/>
    <s v="Some Impact"/>
    <s v="Significant Impact"/>
    <s v="Significant Impact"/>
    <s v="Significant Impact"/>
    <s v="Significant Impact"/>
    <s v="No Impact"/>
    <s v="Significant Impact"/>
    <s v="Not sure"/>
    <s v="Some Impact"/>
    <s v="Not sure"/>
    <s v="Not sure"/>
    <m/>
    <m/>
    <x v="0"/>
    <s v="Apply a socio-economic calculation to enrollment, Apply an adjustment to private/parochial/independent schools only, Apply a combination of socio-economic and open enrollment calculation to enrollment, For boys sports, count only boys in the BEDS number; for girls sports, count only girls in the BEDS number."/>
    <m/>
    <s v="No opinion"/>
    <s v="No opinion"/>
    <s v="No opinion"/>
    <s v="No opinion"/>
    <m/>
    <s v="Important"/>
    <m/>
    <s v="No opinion"/>
    <s v="Important"/>
    <s v="Important"/>
    <s v="Important"/>
    <s v="Important"/>
    <s v="Important"/>
    <m/>
    <s v="high participation, winning/losing, "/>
    <m/>
  </r>
  <r>
    <x v="193"/>
    <x v="1"/>
    <x v="0"/>
    <x v="0"/>
    <s v="Guthrie"/>
    <n v="216"/>
    <x v="33"/>
    <x v="0"/>
    <x v="1"/>
    <s v="Classification for District and Post-Season play (Football), Classification placement for post-season play (all other sports), Regular season play"/>
    <s v="Baseball, Basketball, Football, Wrestling"/>
    <s v="There seems to be an increasing/continued issue with rules and regulations of private school vs. public school. Competitive advantage seems prevalent in private schools.  "/>
    <s v="Basketball, Volleyball"/>
    <s v="There seems to be an increasing/continued issue with rules and regulations of private school vs. public school. Competitive advantage seems prevalent in private schools.  "/>
    <x v="0"/>
    <s v="Basketball, Football"/>
    <s v="There seems to be an increasing/continued issue with rules and regulations of private school vs. public school. Competitive advantage seems prevalent in private schools.  "/>
    <s v="Basketball"/>
    <s v="There seems to be an increasing/continued issue with rules and regulations of private school vs. public school. Competitive advantage seems prevalent in private schools.  "/>
    <s v="Significant Impact"/>
    <s v="No Impact"/>
    <s v="Significant Impact"/>
    <s v="Some Impact"/>
    <s v="Significant Impact"/>
    <s v="Some Impact"/>
    <s v="Significant Impact"/>
    <s v="Some Impact"/>
    <s v="Some Impact"/>
    <s v="Some Impact"/>
    <s v="Some Impact"/>
    <s v="Some Impact"/>
    <s v="No Impact"/>
    <s v="No Impact"/>
    <s v="Not sure"/>
    <m/>
    <x v="0"/>
    <s v="Apply an adjustment to private/parochial/independent schools only, Apply a combination of socio-economic, open enrollment and success calculation to enrollment, For boys sports, count only boys in the BEDS number; for girls sports, count only girls in the BEDS number."/>
    <m/>
    <s v="Disagree"/>
    <s v="Disagree"/>
    <s v="Agree"/>
    <s v="Agree"/>
    <m/>
    <s v="Very important"/>
    <m/>
    <s v="No opinion"/>
    <s v="Important"/>
    <s v="Important"/>
    <s v="Neutral"/>
    <s v="Neutral"/>
    <s v="Important"/>
    <s v="Neutral"/>
    <s v="Academics, High Participation, Engagement and belonging (community)"/>
    <m/>
  </r>
  <r>
    <x v="194"/>
    <x v="3"/>
    <x v="0"/>
    <x v="0"/>
    <s v="Guthrie"/>
    <n v="900"/>
    <x v="11"/>
    <x v="0"/>
    <x v="0"/>
    <s v="Regular season play"/>
    <s v="Basketball, Football"/>
    <s v="I have concerns with non-public vs. public schools who are classified based on enrollment.  I also feel that schools with a larger free and reduced rate are placed at a disadvantage compared to schools that do not."/>
    <s v="Basketball, Volleyball"/>
    <s v="I have concerns with non-public vs. public schools who are classified based on enrollment.  I also feel that schools with a larger free and reduced rate are placed at a disadvantage compared to schools that do not."/>
    <x v="0"/>
    <s v="Basketball, Football"/>
    <m/>
    <s v="Basketball, Volleyball"/>
    <m/>
    <s v="No Impact"/>
    <s v="Some Impact"/>
    <s v="Some Impact"/>
    <s v="Significant Impact"/>
    <s v="Significant Impact"/>
    <s v="Some Impact"/>
    <s v="Significant Impact"/>
    <s v="Significant Impact"/>
    <s v="Some Impact"/>
    <s v="Some Impact"/>
    <s v="Some Impact"/>
    <s v="Some Impact"/>
    <s v="Some Impact"/>
    <s v="Significant Impact"/>
    <m/>
    <m/>
    <x v="0"/>
    <s v="Apply a socio-economic calculation to enrollment, Apply a success calculation to enrollment, Apply an adjustment to private/parochial/independent schools only, Apply a combination of socio-economic and open enrollment calculation to enrollment, Apply a combination of socio-economic, open enrollment and success calculation to enrollment"/>
    <m/>
    <s v="No opinion"/>
    <s v="No opinion"/>
    <s v="No opinion"/>
    <s v="No opinion"/>
    <m/>
    <s v="Very important"/>
    <m/>
    <s v="No opinion"/>
    <s v="Important"/>
    <s v="Very important"/>
    <s v="Important"/>
    <s v="Important"/>
    <s v="Important"/>
    <m/>
    <s v="High academic performance, Community and Student body support, and High participation"/>
    <m/>
  </r>
  <r>
    <x v="195"/>
    <x v="5"/>
    <x v="0"/>
    <x v="0"/>
    <s v="Guthrie/Dallas/Adair"/>
    <n v="188"/>
    <x v="11"/>
    <x v="0"/>
    <x v="0"/>
    <s v="Classification for District and Post-Season play (Football), Classification placement for post-season play (all other sports), Regular season play"/>
    <s v="Baseball, Basketball, Cross Country, Football"/>
    <s v="Parochial school classifications need to be adjusted.  Adjustments need to be made for open enrollment in and free and reduced percentages."/>
    <s v="Basketball, Softball, Track and Field, Volleyball"/>
    <s v="Parochial school classifications need to be adjusted.  Adjustments need to be made for open enrollment in and free and reduced percentages."/>
    <x v="0"/>
    <s v="Baseball, Basketball, Cross Country, Football, Golf, Track and Field, Wrestling"/>
    <s v="Parochial school classifications need to be adjusted.  Adjustments need to be made for open enrollment in and free and reduced percentages."/>
    <s v="Basketball, Cross Country, Golf, Softball, Track and Field, Volleyball"/>
    <s v="Parochial school classifications need to be adjusted.  Adjustments need to be made for open enrollment in and free and reduced percentages."/>
    <s v="Significant Impact"/>
    <s v="Some Impact"/>
    <s v="Some Impact"/>
    <s v="Significant Impact"/>
    <s v="Significant Impact"/>
    <s v="Significant Impact"/>
    <s v="Significant Impact"/>
    <s v="Some Impact"/>
    <s v="Some Impact"/>
    <s v="Some Impact"/>
    <s v="No Impact"/>
    <s v="Significant Impact"/>
    <s v="Some Impact"/>
    <s v="Some Impact"/>
    <m/>
    <m/>
    <x v="0"/>
    <s v="Apply a socio-economic calculation to enrollment, Apply an open enrollment calculation to enrollment, Apply a success calculation to enrollment, Apply an adjustment to private/parochial/independent schools only, Apply a combination of socio-economic, open enrollment and success calculation to enrollment"/>
    <m/>
    <s v="Agree"/>
    <s v="Agree"/>
    <s v="Agree"/>
    <s v="Disagree"/>
    <m/>
    <s v="Very important"/>
    <m/>
    <s v="Disagree"/>
    <s v="Very important"/>
    <s v="Very important"/>
    <s v="Neutral"/>
    <s v="Important"/>
    <s v="Very important"/>
    <m/>
    <s v="Academics, participation, and close scores"/>
    <m/>
  </r>
  <r>
    <x v="196"/>
    <x v="1"/>
    <x v="0"/>
    <x v="3"/>
    <s v="Hamilton"/>
    <n v="182"/>
    <x v="61"/>
    <x v="0"/>
    <x v="0"/>
    <s v="Classification for District and Post-Season play (Football), Classification placement for post-season play (all other sports), Regular season play"/>
    <s v="Basketball, Football, Golf"/>
    <m/>
    <s v="Basketball, Golf, Volleyball"/>
    <m/>
    <x v="2"/>
    <m/>
    <m/>
    <m/>
    <m/>
    <s v="Some Impact"/>
    <s v="Significant Impact"/>
    <s v="Some Impact"/>
    <s v="Significant Impact"/>
    <s v="Significant Impact"/>
    <s v="Some Impact"/>
    <s v="Some Impact"/>
    <s v="Some Impact"/>
    <s v="Some Impact"/>
    <s v="Significant Impact"/>
    <s v="Some Impact"/>
    <s v="Some Impact"/>
    <s v="Not sure"/>
    <s v="Some Impact"/>
    <s v="Not sure"/>
    <m/>
    <x v="0"/>
    <s v="Add a classification to all state tournament competitions, Apply a socio-economic calculation to enrollment, Apply an open enrollment calculation to enrollment, Apply an adjustment to private/parochial/independent schools only, Apply a combination of socio-economic and open enrollment calculation to enrollment, For boys sports, count only boys in the BEDS number; for girls sports, count only girls in the BEDS number."/>
    <m/>
    <s v="Disagree"/>
    <s v="Agree"/>
    <s v="Disagree"/>
    <s v="Agree"/>
    <m/>
    <s v="Very important"/>
    <m/>
    <s v="Agree"/>
    <s v="Very important"/>
    <s v="Very important"/>
    <s v="Important"/>
    <s v="Important"/>
    <s v="Neutral"/>
    <s v="Neutral"/>
    <s v="Academic performance, participation, student body and community support"/>
    <m/>
  </r>
  <r>
    <x v="197"/>
    <x v="2"/>
    <x v="0"/>
    <x v="3"/>
    <s v="Hamilton"/>
    <n v="414"/>
    <x v="91"/>
    <x v="0"/>
    <x v="0"/>
    <s v="Classification for District and Post-Season play (Football), Classification placement for post-season play (all other sports)"/>
    <s v="Baseball, Basketball, Football, Golf, Soccer, Swimming, Tennis"/>
    <m/>
    <s v="Basketball, Golf, Soccer, Softball, Swimming and Diving, Tennis, Volleyball"/>
    <m/>
    <x v="0"/>
    <s v="Basketball, Football, Golf, Soccer, Tennis"/>
    <m/>
    <s v="Basketball, Golf, Soccer, Tennis, Volleyball"/>
    <m/>
    <s v="No Impact"/>
    <s v="Some Impact"/>
    <s v="Some Impact"/>
    <s v="Some Impact"/>
    <s v="Significant Impact"/>
    <s v="Some Impact"/>
    <s v="Some Impact"/>
    <s v="Some Impact"/>
    <s v="Significant Impact"/>
    <s v="Significant Impact"/>
    <s v="Not sure"/>
    <s v="Not sure"/>
    <s v="Some Impact"/>
    <s v="Significant Impact"/>
    <s v="Not sure"/>
    <m/>
    <x v="0"/>
    <s v="Apply a socio-economic calculation to enrollment, Apply an open enrollment calculation to enrollment, Apply a combination of socio-economic and open enrollment calculation to enrollment, For boys sports, count only boys in the BEDS number; for girls sports, count only girls in the BEDS number."/>
    <m/>
    <s v="Strongly agree"/>
    <s v="Strongly agree"/>
    <s v="Strongly agree"/>
    <s v="Strongly agree"/>
    <m/>
    <s v="Very important"/>
    <m/>
    <s v="Strongly agree"/>
    <s v="Very important"/>
    <s v="Very important"/>
    <s v="Important"/>
    <s v="Important"/>
    <s v="Very important"/>
    <s v="Neutral"/>
    <s v="Balanced competition, academics and participation"/>
    <m/>
  </r>
  <r>
    <x v="198"/>
    <x v="1"/>
    <x v="0"/>
    <x v="3"/>
    <s v="Hamilton"/>
    <n v="441"/>
    <x v="11"/>
    <x v="0"/>
    <x v="1"/>
    <m/>
    <m/>
    <m/>
    <m/>
    <m/>
    <x v="2"/>
    <m/>
    <m/>
    <m/>
    <m/>
    <s v="Some Impact"/>
    <s v="No Impact"/>
    <s v="Some Impact"/>
    <s v="No Impact"/>
    <s v="Some Impact"/>
    <s v="No Impact"/>
    <s v="No Impact"/>
    <s v="Some Impact"/>
    <s v="Some Impact"/>
    <s v="Some Impact"/>
    <s v="No Impact"/>
    <s v="Some Impact"/>
    <s v="No Impact"/>
    <s v="Significant Impact"/>
    <m/>
    <m/>
    <x v="2"/>
    <s v="Apply a combination of socio-economic and success calculation to enrollment"/>
    <m/>
    <s v="Agree"/>
    <s v="Agree"/>
    <s v="Agree"/>
    <s v="Agree"/>
    <m/>
    <s v="Important"/>
    <m/>
    <s v="Agree"/>
    <s v="Important"/>
    <s v="Important"/>
    <s v="Important"/>
    <s v="Important"/>
    <s v="Neutral"/>
    <m/>
    <s v="Participation, Academics, and Community Support"/>
    <m/>
  </r>
  <r>
    <x v="199"/>
    <x v="3"/>
    <x v="0"/>
    <x v="3"/>
    <s v="Hamilton"/>
    <n v="509"/>
    <x v="92"/>
    <x v="0"/>
    <x v="0"/>
    <s v="Classification placement for post-season play (all other sports), Regular season play"/>
    <m/>
    <m/>
    <m/>
    <m/>
    <x v="1"/>
    <m/>
    <m/>
    <m/>
    <m/>
    <s v="Some Impact"/>
    <s v="No Impact"/>
    <s v="No Impact"/>
    <s v="Some Impact"/>
    <s v="Some Impact"/>
    <s v="No Impact"/>
    <s v="Significant Impact"/>
    <s v="Some Impact"/>
    <s v="Some Impact"/>
    <s v="Some Impact"/>
    <s v="Not sure"/>
    <s v="Some Impact"/>
    <s v="Not sure"/>
    <s v="Significant Impact"/>
    <s v="Not sure"/>
    <m/>
    <x v="0"/>
    <s v="Apply an adjustment to private/parochial/independent schools only"/>
    <m/>
    <s v="No opinion"/>
    <s v="No opinion"/>
    <s v="No opinion"/>
    <s v="No opinion"/>
    <m/>
    <s v="Very important"/>
    <m/>
    <s v="No opinion"/>
    <s v="Very important"/>
    <s v="Very important"/>
    <s v="Important"/>
    <s v="Neutral"/>
    <s v="Important"/>
    <s v="Very unimportant"/>
    <s v="Athletes performing well academically, High participation rate, High student body and community support/involvement/pride"/>
    <m/>
  </r>
  <r>
    <x v="200"/>
    <x v="3"/>
    <x v="0"/>
    <x v="3"/>
    <s v="Hamilton "/>
    <n v="695"/>
    <x v="61"/>
    <x v="0"/>
    <x v="0"/>
    <s v="Classification placement for post-season play (all other sports)"/>
    <s v="Baseball, Basketball, Football, Wrestling"/>
    <m/>
    <s v="Basketball, Softball, Volleyball"/>
    <m/>
    <x v="0"/>
    <s v="Baseball, Basketball, Football"/>
    <m/>
    <s v="Basketball, Softball, Volleyball"/>
    <m/>
    <s v="Some Impact"/>
    <s v="Some Impact"/>
    <s v="Significant Impact"/>
    <s v="Some Impact"/>
    <s v="Some Impact"/>
    <s v="Some Impact"/>
    <s v="Significant Impact"/>
    <s v="No Impact"/>
    <s v="No Impact"/>
    <s v="No Impact"/>
    <s v="No Impact"/>
    <s v="No Impact"/>
    <s v="Not sure"/>
    <s v="Not sure"/>
    <s v="Not sure"/>
    <s v="There must be a different manner by which non-public schools are placed in classes. The reality that each and every year non-public school dominate state level competition is telling that there should be weighting to better balance public and non-public classifications.  Dowling -  6?"/>
    <x v="0"/>
    <s v="Apply an adjustment to private/parochial/independent schools only, Apply a combination of socio-economic and open enrollment calculation to enrollment"/>
    <m/>
    <s v="Strongly agree"/>
    <s v="Strongly agree"/>
    <s v="Strongly agree"/>
    <s v="Strongly agree"/>
    <m/>
    <s v="Important"/>
    <m/>
    <s v="Strongly agree"/>
    <s v="Very important"/>
    <s v="Very important"/>
    <s v="Neutral"/>
    <s v="Neutral"/>
    <s v="Important"/>
    <s v="Very unimportant"/>
    <s v="Participation rate, community involvement, and academics "/>
    <m/>
  </r>
  <r>
    <x v="201"/>
    <x v="1"/>
    <x v="0"/>
    <x v="3"/>
    <s v="Hancock"/>
    <n v="145"/>
    <x v="33"/>
    <x v="0"/>
    <x v="0"/>
    <s v="Classification for District and Post-Season play (Football), Classification placement for post-season play (all other sports), Regular season play"/>
    <s v="Baseball, Basketball, Cross Country, Football, Golf, Track and Field, Wrestling"/>
    <m/>
    <s v="Basketball, Cross Country, Golf, Softball, Track and Field, Volleyball"/>
    <m/>
    <x v="0"/>
    <s v="Baseball, Basketball, Football, Track and Field, Wrestling"/>
    <m/>
    <s v="Basketball, Softball, Track and Field, Volleyball"/>
    <m/>
    <s v="Not sure"/>
    <s v="Some Impact"/>
    <s v="Some Impact"/>
    <s v="Some Impact"/>
    <s v="Some Impact"/>
    <s v="Some Impact"/>
    <s v="Significant Impact"/>
    <s v="Some Impact"/>
    <s v="Significant Impact"/>
    <m/>
    <s v="Not sure"/>
    <s v="Significant Impact"/>
    <s v="Not sure"/>
    <s v="Some Impact"/>
    <s v="Not sure"/>
    <m/>
    <x v="0"/>
    <s v="Apply an adjustment to private/parochial/independent schools only"/>
    <m/>
    <s v="No opinion"/>
    <s v="No opinion"/>
    <s v="Agree"/>
    <s v="Agree"/>
    <m/>
    <s v="Very important"/>
    <m/>
    <s v="No opinion"/>
    <s v="Very important"/>
    <s v="Very important"/>
    <s v="Important"/>
    <s v="Important"/>
    <s v="Important"/>
    <s v="Neutral"/>
    <s v="Participation Rate, Performing well academically, good support"/>
    <m/>
  </r>
  <r>
    <x v="202"/>
    <x v="2"/>
    <x v="0"/>
    <x v="3"/>
    <s v="Hancock"/>
    <n v="145"/>
    <x v="33"/>
    <x v="0"/>
    <x v="0"/>
    <s v="Classification for District and Post-Season play (Football), Classification placement for post-season play (all other sports)"/>
    <s v="Baseball, Basketball, Football, Wrestling"/>
    <s v="Private schools have an unfair advantage that open enrollment doesn't fix. A 30 mile/minute radius of potential students around my rural public district is not equitable to the same amount of population in a urban area with the same radius that the private schools operate in."/>
    <s v="Basketball, Softball, Volleyball"/>
    <s v="Private schools have an unfair advantage that open enrollment doesn't fix. A 30 mile/minute radius of potential students around my rural public district is not equitable to the same amount of population in a urban area with the same radius that the private schools operate in."/>
    <x v="0"/>
    <s v="Baseball, Basketball, Football, Wrestling"/>
    <s v="Regular season isn't as large of an issue. In post-season and tournament play the private schools seem to have a competitive advantage since the have access to a larger population of potential student and resources that urban areas have over rural areas."/>
    <s v="Basketball, Softball, Volleyball"/>
    <s v="Regular season isn't as large of an issue. In post-season and tournament play the private schools seem to have a competitive advantage since the have access to a larger population of potential student and resources that urban areas have over rural areas."/>
    <s v="Some Impact"/>
    <s v="No Impact"/>
    <s v="Some Impact"/>
    <s v="Significant Impact"/>
    <s v="No Impact"/>
    <s v="Some Impact"/>
    <s v="Significant Impact"/>
    <s v="Some Impact"/>
    <s v="No Impact"/>
    <s v="No Impact"/>
    <s v="No Impact"/>
    <s v="Some Impact"/>
    <s v="No Impact"/>
    <s v="Some Impact"/>
    <s v="No Impact"/>
    <m/>
    <x v="0"/>
    <s v="Apply an adjustment to private/parochial/independent schools only, For boys sports, count only boys in the BEDS number; for girls sports, count only girls in the BEDS number."/>
    <m/>
    <s v="Strongly agree"/>
    <s v="Strongly agree"/>
    <s v="Strongly Disagree"/>
    <s v="Agree"/>
    <m/>
    <s v="Very important"/>
    <m/>
    <s v="Agree"/>
    <s v="Very important"/>
    <s v="Very important"/>
    <s v="Neutral"/>
    <s v="Neutral"/>
    <s v="Very important"/>
    <s v="Neutral"/>
    <s v="Academic priority, Good experience (close scores, high participation rate), Community Support"/>
    <m/>
  </r>
  <r>
    <x v="203"/>
    <x v="1"/>
    <x v="0"/>
    <x v="1"/>
    <s v="Hancock"/>
    <n v="219"/>
    <x v="39"/>
    <x v="0"/>
    <x v="1"/>
    <m/>
    <m/>
    <m/>
    <m/>
    <m/>
    <x v="2"/>
    <m/>
    <m/>
    <m/>
    <m/>
    <s v="Some Impact"/>
    <s v="Significant Impact"/>
    <s v="Some Impact"/>
    <s v="Significant Impact"/>
    <s v="Significant Impact"/>
    <s v="Significant Impact"/>
    <s v="Significant Impact"/>
    <s v="Significant Impact"/>
    <s v="Significant Impact"/>
    <s v="Some Impact"/>
    <s v="No Impact"/>
    <s v="Significant Impact"/>
    <s v="Some Impact"/>
    <s v="Significant Impact"/>
    <s v="Some Impact"/>
    <s v="Too easy for students and families to move from school to school for athletic success.  "/>
    <x v="0"/>
    <s v="Apply a socio-economic calculation to enrollment, Apply an open enrollment calculation to enrollment, For boys sports, count only boys in the BEDS number; for girls sports, count only girls in the BEDS number."/>
    <m/>
    <s v="Strongly agree"/>
    <s v="Strongly agree"/>
    <s v="Disagree"/>
    <s v="Strongly agree"/>
    <m/>
    <s v="Very important"/>
    <m/>
    <s v="Strongly agree"/>
    <s v="Very important"/>
    <s v="Very important"/>
    <s v="Unimportant"/>
    <s v="Important"/>
    <s v="Very important"/>
    <m/>
    <s v="Participation, Academics, Kids learn about life"/>
    <m/>
  </r>
  <r>
    <x v="204"/>
    <x v="2"/>
    <x v="0"/>
    <x v="3"/>
    <s v="Hancock"/>
    <n v="219"/>
    <x v="17"/>
    <x v="0"/>
    <x v="2"/>
    <m/>
    <s v="Baseball, Basketball, Football"/>
    <s v="Open enrollment. Recruitment to parochial schools"/>
    <s v="Basketball"/>
    <s v="Open enrollment. Recruitment to parochial schools"/>
    <x v="0"/>
    <s v="Basketball, Football, Wrestling"/>
    <s v="Loss of elite athletes to neighboring districts/parochial schools via open enrollment"/>
    <s v="Basketball"/>
    <s v="Loss of elite athletes to neighboring districts/parochial schools via open enrollment"/>
    <s v="Some Impact"/>
    <s v="Significant Impact"/>
    <s v="Some Impact"/>
    <s v="Some Impact"/>
    <s v="Significant Impact"/>
    <s v="Significant Impact"/>
    <s v="Significant Impact"/>
    <s v="Significant Impact"/>
    <s v="No Impact"/>
    <s v="Some Impact"/>
    <s v="No Impact"/>
    <s v="Significant Impact"/>
    <s v="Some Impact"/>
    <s v="Some Impact"/>
    <m/>
    <m/>
    <x v="0"/>
    <s v="Apply a socio-economic calculation to enrollment, Apply a combination of socio-economic and open enrollment calculation to enrollment"/>
    <m/>
    <s v="Agree"/>
    <s v="Agree"/>
    <s v="Strongly agree"/>
    <s v="Agree"/>
    <m/>
    <s v="Very important"/>
    <m/>
    <s v="Strongly agree"/>
    <s v="Very important"/>
    <s v="Very important"/>
    <s v="Important"/>
    <s v="Neutral"/>
    <s v="Important"/>
    <m/>
    <s v="Academics, pride, competitiveness"/>
    <m/>
  </r>
  <r>
    <x v="205"/>
    <x v="3"/>
    <x v="0"/>
    <x v="3"/>
    <s v="Hancock and Wright"/>
    <n v="145"/>
    <x v="33"/>
    <x v="0"/>
    <x v="0"/>
    <s v="Classification placement for post-season play (all other sports)"/>
    <s v="Baseball, Basketball, Cross Country, Football, Golf, Track and Field, Wrestling"/>
    <s v="At times families that have more money can afford to go to private schools. Another issue is that sometimes if an athlete thinks a team will be better at another school  then they go elsewhere. If they cant afford it, if it is a private school, then they find a way to pay their tuition or waive it. "/>
    <s v="Basketball, Softball, Track and Field, Volleyball"/>
    <s v="At times families that have more money can afford to go to private schools. Another issue is that sometimes if an athlete thinks a team will be better at another school  then they go elsewhere. If they cant afford it, if it is a private school, then they find a way to pay their tuition or waive it. "/>
    <x v="0"/>
    <s v="Baseball, Football, Wrestling"/>
    <m/>
    <s v="Basketball, Cross Country, Track and Field"/>
    <m/>
    <s v="Some Impact"/>
    <s v="Not sure"/>
    <s v="No Impact"/>
    <s v="Not sure"/>
    <s v="Some Impact"/>
    <s v="Some Impact"/>
    <s v="Some Impact"/>
    <s v="No Impact"/>
    <s v="No Impact"/>
    <s v="Some Impact"/>
    <s v="No Impact"/>
    <s v="Not sure"/>
    <s v="No Impact"/>
    <s v="No Impact"/>
    <s v="No Impact"/>
    <m/>
    <x v="0"/>
    <s v="Apply an adjustment to private/parochial/independent schools only, Apply a combination of socio-economic and open enrollment calculation to enrollment, For boys sports, count only boys in the BEDS number; for girls sports, count only girls in the BEDS number."/>
    <m/>
    <s v="No opinion"/>
    <s v="No opinion"/>
    <s v="No opinion"/>
    <s v="Strongly agree"/>
    <m/>
    <s v="Important"/>
    <m/>
    <s v="No opinion"/>
    <s v="Very important"/>
    <s v="Very important"/>
    <s v="Very important"/>
    <s v="Important"/>
    <s v="Neutral"/>
    <s v="Neutral"/>
    <s v="High part. %, Student body and comm. support, winning and losing"/>
    <m/>
  </r>
  <r>
    <x v="102"/>
    <x v="3"/>
    <x v="0"/>
    <x v="1"/>
    <s v="Hardin"/>
    <n v="15"/>
    <x v="16"/>
    <x v="1"/>
    <x v="0"/>
    <s v="Classification for District and Post-Season play (Football), Classification placement for post-season play (all other sports)"/>
    <s v="Basketball, Football, Wrestling"/>
    <s v="Parochial schools have a big advantage"/>
    <s v="Basketball, Volleyball"/>
    <s v="Again parochial schools have a huge advantage"/>
    <x v="1"/>
    <m/>
    <s v="We share any sports our students wish to participate in"/>
    <m/>
    <s v="We share any sports our students are interested in"/>
    <s v="Some Impact"/>
    <s v="Significant Impact"/>
    <s v="Significant Impact"/>
    <s v="Some Impact"/>
    <s v="Significant Impact"/>
    <s v="Some Impact"/>
    <s v="Significant Impact"/>
    <s v="Significant Impact"/>
    <s v="Significant Impact"/>
    <s v="Significant Impact"/>
    <s v="Some Impact"/>
    <s v="Some Impact"/>
    <s v="No Impact"/>
    <s v="Some Impact"/>
    <s v="Not sure"/>
    <s v="Parochial schools have a large advantage. Also the 5A/4A classes are small and a larger percentage of the larger schools make football play-offs and have a higher % of making state tournament. Smaller classes have too many schools in it. "/>
    <x v="0"/>
    <s v="Add a classification to all state tournament competitions, Apply a socio-economic calculation to enrollment, Apply an open enrollment calculation to enrollment, Apply an adjustment to private/parochial/independent schools only, Apply a combination of socio-economic and open enrollment calculation to enrollment, For boys sports, count only boys in the BEDS number; for girls sports, count only girls in the BEDS number."/>
    <m/>
    <s v="Disagree"/>
    <s v="Disagree"/>
    <s v="Strongly agree"/>
    <s v="Strongly agree"/>
    <m/>
    <s v="Very important"/>
    <m/>
    <s v="Agree"/>
    <s v="Important"/>
    <s v="Very important"/>
    <s v="Very important"/>
    <s v="Important"/>
    <s v="Important"/>
    <s v="Very unimportant"/>
    <s v="Academics, student/community involvement, championships"/>
    <m/>
  </r>
  <r>
    <x v="206"/>
    <x v="1"/>
    <x v="0"/>
    <x v="1"/>
    <s v="Hardin"/>
    <n v="131"/>
    <x v="93"/>
    <x v="0"/>
    <x v="0"/>
    <s v="Classification for District and Post-Season play (Football), Classification placement for post-season play (all other sports), Regular season play"/>
    <s v="Baseball, Basketball, Bowling, Cross Country, Football, Golf, Soccer, Swimming, Tennis, Track and Field, Wrestling"/>
    <s v="Variation in financial resources."/>
    <s v="Basketball, Bowling, Cross Country, Golf, Soccer, Softball, Swimming and Diving, Tennis, Track and Field, Volleyball"/>
    <s v="Variation in financial resources"/>
    <x v="0"/>
    <s v="Basketball, Football, Wrestling"/>
    <s v="Finances available to schools receiving casino money has greatly improved facilities.  SAVE will probably help.  Losing students to schools (not necessarily a private school) that has a coach that actively recruits or, at the least, flaunts the boundaries of recruiting."/>
    <s v="Basketball, Golf, Softball, Track and Field, Volleyball"/>
    <s v="There are definitely some schools with better facilities due to finances.  To be fair, we are much better off than a lot of districts."/>
    <s v="No Impact"/>
    <s v="Some Impact"/>
    <s v="Some Impact"/>
    <s v="Some Impact"/>
    <s v="Significant Impact"/>
    <s v="Significant Impact"/>
    <s v="Significant Impact"/>
    <s v="Significant Impact"/>
    <s v="Significant Impact"/>
    <s v="Significant Impact"/>
    <s v="Some Impact"/>
    <s v="Some Impact"/>
    <s v="No Impact"/>
    <s v="Some Impact"/>
    <s v="Not sure"/>
    <s v="Funding for facilities may be on an upward trend.  However, it is extremely difficult for a program that has struggled for various reasons to get built up.  It is much easier to maintain a program than to build it.  Obviously, each of us could write a 3 page paper on all of the angles on this issue."/>
    <x v="0"/>
    <m/>
    <s v="In regards to previous question, I did not select what I felt was the right answer.  I don't know the right answer and no one person knows what the right answer is. It should be discussed, it should be looked at and action should be taken after much collaboration and input."/>
    <s v="Agree"/>
    <s v="Agree"/>
    <s v="Strongly Disagree"/>
    <s v="Agree"/>
    <m/>
    <s v="Important"/>
    <s v="Discipline issues within a sport, character building"/>
    <s v="Agree"/>
    <s v="Important"/>
    <s v="Important"/>
    <s v="Important"/>
    <s v="Important"/>
    <s v="Important"/>
    <s v="Very important"/>
    <s v="Academics, participation numbers, winning and losing"/>
    <m/>
  </r>
  <r>
    <x v="207"/>
    <x v="2"/>
    <x v="0"/>
    <x v="1"/>
    <s v="Hardin"/>
    <n v="196"/>
    <x v="94"/>
    <x v="0"/>
    <x v="1"/>
    <m/>
    <m/>
    <m/>
    <m/>
    <m/>
    <x v="2"/>
    <m/>
    <m/>
    <m/>
    <m/>
    <s v="Some Impact"/>
    <s v="Some Impact"/>
    <s v="Significant Impact"/>
    <s v="Some Impact"/>
    <s v="Some Impact"/>
    <s v="Some Impact"/>
    <s v="Some Impact"/>
    <s v="No Impact"/>
    <s v="Some Impact"/>
    <s v="Some Impact"/>
    <s v="No Impact"/>
    <s v="No Impact"/>
    <s v="No Impact"/>
    <s v="Some Impact"/>
    <s v="Not sure"/>
    <m/>
    <x v="1"/>
    <s v="Apply a socio-economic calculation to enrollment, Apply an adjustment to private/parochial/independent schools only, Option 10"/>
    <m/>
    <s v="Agree"/>
    <s v="Agree"/>
    <s v="Strongly agree"/>
    <s v="Strongly agree"/>
    <m/>
    <s v="Neutral"/>
    <m/>
    <s v="Strongly agree"/>
    <s v="Important"/>
    <s v="Important"/>
    <s v="Neutral"/>
    <s v="Neutral"/>
    <s v="Important"/>
    <s v="Neutral"/>
    <s v="Participation Rate, Involvement of Community, Competition"/>
    <m/>
  </r>
  <r>
    <x v="208"/>
    <x v="3"/>
    <x v="0"/>
    <x v="1"/>
    <s v="Hardin"/>
    <n v="208"/>
    <x v="7"/>
    <x v="0"/>
    <x v="0"/>
    <s v="Classification for District and Post-Season play (Football), Classification placement for post-season play (all other sports)"/>
    <s v="Baseball, Basketball, Football"/>
    <m/>
    <s v="Basketball, Volleyball"/>
    <m/>
    <x v="0"/>
    <s v="Baseball, Basketball, Football"/>
    <m/>
    <s v="Basketball, Volleyball"/>
    <m/>
    <s v="Some Impact"/>
    <s v="Some Impact"/>
    <s v="Significant Impact"/>
    <s v="Some Impact"/>
    <s v="Some Impact"/>
    <s v="Significant Impact"/>
    <s v="Significant Impact"/>
    <s v="Some Impact"/>
    <s v="No Impact"/>
    <s v="Some Impact"/>
    <s v="Some Impact"/>
    <s v="Some Impact"/>
    <s v="Some Impact"/>
    <s v="Some Impact"/>
    <m/>
    <m/>
    <x v="0"/>
    <s v="Apply an adjustment to private/parochial/independent schools only, Apply a combination of socio-economic, open enrollment and success calculation to enrollment, For boys sports, count only boys in the BEDS number; for girls sports, count only girls in the BEDS number."/>
    <m/>
    <s v="Disagree"/>
    <s v="Disagree"/>
    <s v="Strongly agree"/>
    <s v="Strongly agree"/>
    <m/>
    <s v="Important"/>
    <m/>
    <s v="Agree"/>
    <s v="Important"/>
    <s v="Important"/>
    <s v="Neutral"/>
    <s v="Important"/>
    <s v="Important"/>
    <m/>
    <s v="participation, community involvement, winning and losing"/>
    <m/>
  </r>
  <r>
    <x v="209"/>
    <x v="2"/>
    <x v="0"/>
    <x v="1"/>
    <s v="Hardin"/>
    <n v="307"/>
    <x v="55"/>
    <x v="0"/>
    <x v="0"/>
    <s v="Classification for District and Post-Season play (Football), Classification placement for post-season play (all other sports)"/>
    <s v="Baseball, Basketball, Football, Soccer"/>
    <s v="The financial makeup of a community plays a huge role in the opportunities for those kids. More money, more opportunity, more success."/>
    <s v="Basketball, Soccer, Softball, Volleyball"/>
    <s v="The financial makeup of a community plays a huge role in the opportunities for those kids. More money, more opportunity, more success."/>
    <x v="0"/>
    <s v="Baseball, Basketball, Football, Soccer"/>
    <s v="The financial makeup of a community plays a huge role in the opportunities for those kids. More money, more opportunity, more success. We are a rural school with a lot of financial need. The group from low income homes participate at a much lower number despite all the things we do to help."/>
    <s v="Basketball, Soccer, Softball, Volleyball"/>
    <s v="The financial makeup of a community plays a huge role in the opportunities for those kids. More money, more opportunity, more success. We are a rural school with a lot of financial need. The group from low income homes participate at a much lower number despite all the things we do to help."/>
    <s v="Some Impact"/>
    <s v="Some Impact"/>
    <s v="Not sure"/>
    <s v="Significant Impact"/>
    <s v="Significant Impact"/>
    <s v="No Impact"/>
    <s v="Significant Impact"/>
    <s v="Some Impact"/>
    <s v="Some Impact"/>
    <s v="Significant Impact"/>
    <s v="Significant Impact"/>
    <s v="No Impact"/>
    <s v="No Impact"/>
    <s v="Some Impact"/>
    <m/>
    <s v="The financial makeup of a community plays a huge role in the opportunities for those kids. More money, more opportunity, more success. We are a rural school with a lot of financial need. The group from low income homes participate at a much lower number despite all the things we do to help."/>
    <x v="0"/>
    <s v="Add a classification to all state tournament competitions, Apply a socio-economic calculation to enrollment, Apply an adjustment to private/parochial/independent schools only, Apply a combination of socio-economic and open enrollment calculation to enrollment, For boys sports, count only boys in the BEDS number; for girls sports, count only girls in the BEDS number."/>
    <s v="NA"/>
    <s v="Agree"/>
    <s v="Agree"/>
    <s v="Strongly Disagree"/>
    <s v="Agree"/>
    <s v="NA"/>
    <s v="Very important"/>
    <s v="na"/>
    <s v="Disagree"/>
    <s v="Very important"/>
    <s v="Very important"/>
    <s v="Neutral"/>
    <s v="Important"/>
    <s v="Very important"/>
    <m/>
    <s v="Academics, participation, community involvement"/>
    <m/>
  </r>
  <r>
    <x v="210"/>
    <x v="5"/>
    <x v="0"/>
    <x v="1"/>
    <s v="Hardin, Grundy, Franklin, Butler"/>
    <n v="131"/>
    <x v="93"/>
    <x v="0"/>
    <x v="0"/>
    <s v="Classification for District and Post-Season play (Football), Classification placement for post-season play (all other sports)"/>
    <s v="Baseball, Basketball, Football, Wrestling"/>
    <m/>
    <s v="Basketball, Volleyball"/>
    <m/>
    <x v="2"/>
    <m/>
    <m/>
    <m/>
    <m/>
    <s v="No Impact"/>
    <s v="Some Impact"/>
    <s v="Not sure"/>
    <s v="Some Impact"/>
    <s v="Significant Impact"/>
    <s v="Some Impact"/>
    <s v="Some Impact"/>
    <s v="Significant Impact"/>
    <s v="Some Impact"/>
    <s v="Significant Impact"/>
    <s v="No Impact"/>
    <s v="Some Impact"/>
    <s v="No Impact"/>
    <s v="Significant Impact"/>
    <s v="Not sure"/>
    <m/>
    <x v="1"/>
    <m/>
    <m/>
    <s v="Disagree"/>
    <s v="Disagree"/>
    <s v="Agree"/>
    <s v="Strongly agree"/>
    <m/>
    <s v="Very important"/>
    <m/>
    <s v="Agree"/>
    <s v="Important"/>
    <s v="Important"/>
    <s v="Neutral"/>
    <s v="Unimportant"/>
    <s v="Neutral"/>
    <s v="Neutral"/>
    <s v="Participation, academic performance, community support/pride"/>
    <m/>
  </r>
  <r>
    <x v="211"/>
    <x v="1"/>
    <x v="0"/>
    <x v="0"/>
    <s v="Harrison"/>
    <n v="81"/>
    <x v="30"/>
    <x v="0"/>
    <x v="0"/>
    <s v="Classification placement for post-season play (all other sports)"/>
    <s v="Baseball, Basketball, Cross Country, Football, Track and Field, Wrestling"/>
    <s v="The non-public small schools located in a large city has a much larger pool of students to pull from.  I believe they don't have the restrictions of geography or population."/>
    <s v="Basketball, Cross Country, Softball, Track and Field, Volleyball"/>
    <s v="Same as above."/>
    <x v="0"/>
    <s v="Baseball, Basketball, Cross Country, Football, Track and Field, Wrestling"/>
    <s v="It has mostly effected postseason play where we have been knocked out of the postseason from teams mentioned above."/>
    <s v="Basketball, Cross Country, Softball, Track and Field, Volleyball"/>
    <s v="Same as above."/>
    <s v="No Impact"/>
    <s v="Significant Impact"/>
    <s v="Significant Impact"/>
    <s v="Significant Impact"/>
    <s v="Significant Impact"/>
    <s v="Significant Impact"/>
    <s v="Significant Impact"/>
    <s v="Some Impact"/>
    <s v="Some Impact"/>
    <s v="Significant Impact"/>
    <s v="Some Impact"/>
    <s v="Some Impact"/>
    <s v="No Impact"/>
    <s v="Significant Impact"/>
    <s v="No Impact"/>
    <m/>
    <x v="0"/>
    <s v="Add a classification to all state tournament competitions, Apply a socio-economic calculation to enrollment, Apply an open enrollment calculation to enrollment, Apply an adjustment to private/parochial/independent schools only, Apply a combination of socio-economic and open enrollment calculation to enrollment"/>
    <m/>
    <s v="Agree"/>
    <s v="Agree"/>
    <s v="Disagree"/>
    <s v="Strongly agree"/>
    <m/>
    <s v="Very important"/>
    <m/>
    <s v="Disagree"/>
    <s v="Very important"/>
    <s v="Very important"/>
    <s v="Very important"/>
    <s v="Important"/>
    <s v="Important"/>
    <s v="Unimportant"/>
    <s v="Academics-participation rate- support"/>
    <m/>
  </r>
  <r>
    <x v="212"/>
    <x v="1"/>
    <x v="0"/>
    <x v="0"/>
    <s v="Harrison"/>
    <n v="97"/>
    <x v="10"/>
    <x v="0"/>
    <x v="1"/>
    <m/>
    <m/>
    <m/>
    <m/>
    <m/>
    <x v="2"/>
    <m/>
    <m/>
    <m/>
    <m/>
    <s v="No Impact"/>
    <s v="Significant Impact"/>
    <s v="Significant Impact"/>
    <s v="Significant Impact"/>
    <s v="Some Impact"/>
    <s v="Significant Impact"/>
    <s v="Some Impact"/>
    <s v="Significant Impact"/>
    <s v="Significant Impact"/>
    <s v="Significant Impact"/>
    <s v="No Impact"/>
    <s v="No Impact"/>
    <s v="Some Impact"/>
    <s v="Significant Impact"/>
    <s v="Not sure"/>
    <s v="Our location limits the opportunities available for our students to participate in feeder programs and our low student population has hampered the ability to provide anything locally."/>
    <x v="1"/>
    <s v="Apply a combination of socio-economic and open enrollment calculation to enrollment, For boys sports, count only boys in the BEDS number; for girls sports, count only girls in the BEDS number."/>
    <m/>
    <s v="Agree"/>
    <s v="Agree"/>
    <s v="Strongly agree"/>
    <s v="Strongly agree"/>
    <s v="When less than 5 students from a school participate in a shared athletic program it does not seem fair to include the whole school's population into the shared program population for classification."/>
    <s v="Very important"/>
    <m/>
    <s v="Agree"/>
    <s v="Very important"/>
    <s v="Very important"/>
    <s v="Important"/>
    <s v="Important"/>
    <s v="Important"/>
    <s v="Very unimportant"/>
    <s v="High student body and community support is the most important, followed by academic achievement and larger percentage of the student body participating."/>
    <m/>
  </r>
  <r>
    <x v="213"/>
    <x v="1"/>
    <x v="0"/>
    <x v="0"/>
    <s v="Harrison"/>
    <n v="139"/>
    <x v="42"/>
    <x v="0"/>
    <x v="0"/>
    <s v="Classification placement for post-season play (all other sports)"/>
    <s v="Baseball, Basketball, Football, Wrestling"/>
    <s v="Two types of schools have advantages: private schools and public schools in smaller classifications who live next to a bigger city (low % of free and reduced lunch). "/>
    <s v="Basketball, Volleyball"/>
    <s v="The bottom of a rural small school classification rarely can compete with a school at the top of the class if that school is private or has low % of free and reduced lunch. "/>
    <x v="0"/>
    <s v="Baseball, Basketball, Football, Wrestling"/>
    <s v="At times it creates little chance of advancing in postseason if you are in a bracket with one of these teams.  That has been discouraging at times.  "/>
    <s v="Basketball, Volleyball"/>
    <s v="At times it creates little chance of advancing in postseason if you are in a bracket with one of these teams.  That has been discouraging at times.  "/>
    <s v="Some Impact"/>
    <s v="No Impact"/>
    <s v="Not sure"/>
    <s v="Significant Impact"/>
    <s v="Significant Impact"/>
    <s v="Some Impact"/>
    <s v="Significant Impact"/>
    <s v="No Impact"/>
    <s v="No Impact"/>
    <s v="Some Impact"/>
    <s v="No Impact"/>
    <s v="Some Impact"/>
    <s v="No Impact"/>
    <s v="No Impact"/>
    <m/>
    <m/>
    <x v="0"/>
    <s v="Apply a socio-economic calculation to enrollment, For boys sports, count only boys in the BEDS number; for girls sports, count only girls in the BEDS number."/>
    <m/>
    <s v="Agree"/>
    <s v="No opinion"/>
    <s v="Agree"/>
    <s v="Agree"/>
    <m/>
    <s v="Very important"/>
    <m/>
    <s v="Agree"/>
    <s v="Important"/>
    <s v="Very important"/>
    <s v="Important"/>
    <s v="Very important"/>
    <s v="Important"/>
    <m/>
    <s v="Participation high, Competitive contests, academics"/>
    <m/>
  </r>
  <r>
    <x v="214"/>
    <x v="1"/>
    <x v="0"/>
    <x v="0"/>
    <s v="Harrison"/>
    <n v="186"/>
    <x v="36"/>
    <x v="0"/>
    <x v="0"/>
    <s v="Classification for District and Post-Season play (Football), Classification placement for post-season play (all other sports)"/>
    <s v="Baseball, Basketball, Cross Country, Football, Golf, Soccer, Track and Field, Wrestling"/>
    <s v="The socioeconomic status of school districts inherently creates competitive inequity. "/>
    <s v="Basketball, Cross Country, Golf, Soccer, Softball, Track and Field, Volleyball"/>
    <s v="The socioeconomic status of school districts inherently creates competitive inequity. "/>
    <x v="0"/>
    <s v="Baseball, Basketball, Cross Country, Football, Golf, Soccer, Track and Field, Wrestling"/>
    <s v="We have a lower socioeconomic population that inherently provides challenges that other districts do not have. "/>
    <s v="Basketball, Cross Country, Golf, Soccer, Softball, Track and Field, Volleyball"/>
    <s v="We have a lower socioeconomic population that inherently provides challenges that other districts do not have. "/>
    <s v="Significant Impact"/>
    <s v="Some Impact"/>
    <s v="Some Impact"/>
    <s v="Some Impact"/>
    <s v="Significant Impact"/>
    <s v="Significant Impact"/>
    <s v="Significant Impact"/>
    <s v="Significant Impact"/>
    <s v="Some Impact"/>
    <s v="Significant Impact"/>
    <s v="No Impact"/>
    <s v="Some Impact"/>
    <s v="No Impact"/>
    <s v="Significant Impact"/>
    <s v="Not sure"/>
    <m/>
    <x v="0"/>
    <s v="Apply a socio-economic calculation to enrollment, Apply an open enrollment calculation to enrollment, Apply a combination of socio-economic and open enrollment calculation to enrollment"/>
    <m/>
    <s v="No opinion"/>
    <s v="No opinion"/>
    <s v="No opinion"/>
    <s v="No opinion"/>
    <m/>
    <s v="Neutral"/>
    <m/>
    <s v="No opinion"/>
    <s v="Very important"/>
    <s v="Important"/>
    <s v="Important"/>
    <s v="Important"/>
    <s v="Unimportant"/>
    <m/>
    <s v="winning and losing, participation, The number of conference, district, regional, substate and/or state championships"/>
    <m/>
  </r>
  <r>
    <x v="215"/>
    <x v="3"/>
    <x v="0"/>
    <x v="3"/>
    <s v="Harrison"/>
    <n v="457.1"/>
    <x v="45"/>
    <x v="0"/>
    <x v="0"/>
    <s v="Classification for District and Post-Season play (Football), Classification placement for post-season play (all other sports), Regular season play"/>
    <s v="Baseball, Basketball, Cross Country, Football, Golf, Track and Field, Wrestling"/>
    <s v="Our District does not offer the sports I did not select, I have no knowledge of whether or not equity issues exist in these sports. Neighboring districts open-enroll athletes from our district based on athletics. We have also lost a number of athletes who were recruited to non-public schools."/>
    <s v="Basketball, Cross Country, Golf, Softball, Track and Field, Volleyball"/>
    <s v="Our District does not offer the sports I did not select, I have no knowledge of whether or not equity issues exist in these sports. Neighboring districts open-enroll athletes from our district based on athletics. We have also lost a number of athletes who were recruited to non-public schools."/>
    <x v="0"/>
    <s v="Baseball, Basketball, Cross Country, Football, Golf, Track and Field, Wrestling"/>
    <s v="Our District does not offer the sports I did not select, I have no knowledge of whether or not equity issues exist in these sports. Neighboring districts open-enroll athletes from our district based on athletics. We have also lost a number of athletes who were recruited to non-public schools."/>
    <s v="Basketball, Cross Country, Golf, Softball, Swimming and Diving, Track and Field, Volleyball"/>
    <s v="Our District does not offer the sports I did not select, I have no knowledge of whether or not equity issues exist in these sports. Neighboring districts open-enroll athletes from our district based on athletics. We have also lost a number of athletes who were recruited to non-public schools."/>
    <s v="Some Impact"/>
    <s v="No Impact"/>
    <s v="No Impact"/>
    <s v="Some Impact"/>
    <s v="Significant Impact"/>
    <s v="Significant Impact"/>
    <s v="Significant Impact"/>
    <s v="No Impact"/>
    <s v="No Impact"/>
    <s v="No Impact"/>
    <s v="Significant Impact"/>
    <s v="No Impact"/>
    <s v="No Impact"/>
    <s v="Significant Impact"/>
    <s v="No Impact"/>
    <s v="We have had students open enroll out or tuition out due to arguments among parents in our youth feeder programs."/>
    <x v="0"/>
    <s v="Add a classification to all state tournament competitions, Apply an open enrollment calculation to enrollment, Apply an adjustment to private/parochial/independent schools only, Apply a combination of socio-economic and open enrollment calculation to enrollment"/>
    <m/>
    <s v="Agree"/>
    <s v="Agree"/>
    <s v="No opinion"/>
    <s v="Agree"/>
    <m/>
    <s v="Very important"/>
    <s v="Winning/losing are not the most important factors, having as even a playing field as possible is."/>
    <s v="No opinion"/>
    <s v="Very important"/>
    <s v="Very important"/>
    <s v="Important"/>
    <s v="Unimportant"/>
    <s v="Neutral"/>
    <s v="Neutral"/>
    <s v="Athletes performing well academically, high participation rate, high student body and community support, etc."/>
    <m/>
  </r>
  <r>
    <x v="216"/>
    <x v="3"/>
    <x v="0"/>
    <x v="0"/>
    <s v="Harrison"/>
    <n v="565"/>
    <x v="39"/>
    <x v="0"/>
    <x v="2"/>
    <m/>
    <m/>
    <m/>
    <m/>
    <m/>
    <x v="2"/>
    <m/>
    <m/>
    <m/>
    <m/>
    <s v="Some Impact"/>
    <s v="Significant Impact"/>
    <s v="Significant Impact"/>
    <s v="Significant Impact"/>
    <s v="Some Impact"/>
    <s v="Some Impact"/>
    <s v="No Impact"/>
    <s v="Significant Impact"/>
    <s v="Significant Impact"/>
    <s v="Significant Impact"/>
    <s v="No Impact"/>
    <s v="No Impact"/>
    <s v="No Impact"/>
    <s v="Not sure"/>
    <m/>
    <m/>
    <x v="2"/>
    <m/>
    <m/>
    <s v="Agree"/>
    <s v="Agree"/>
    <s v="Strongly Disagree"/>
    <s v="Strongly Disagree"/>
    <m/>
    <s v="Very important"/>
    <m/>
    <s v="Agree"/>
    <s v="Very important"/>
    <s v="Very important"/>
    <s v="Neutral"/>
    <s v="Neutral"/>
    <s v="Neutral"/>
    <m/>
    <s v="Athletes performing  well academically, Community support, high participation rate"/>
    <m/>
  </r>
  <r>
    <x v="217"/>
    <x v="2"/>
    <x v="0"/>
    <x v="0"/>
    <s v="Harrsion"/>
    <n v="135"/>
    <x v="95"/>
    <x v="0"/>
    <x v="0"/>
    <s v="Classification for District and Post-Season play (Football), Classification placement for post-season play (all other sports)"/>
    <s v="Baseball, Basketball, Football, Soccer"/>
    <s v="Non public schools have an unfair advantage in competitive play. I feel that non public schools should play a class up for post season play"/>
    <s v="Basketball, Soccer, Softball, Volleyball"/>
    <s v="Non public schools have an unfair advantage in competitive play. I feel that non public schools should play a class up for post season play"/>
    <x v="0"/>
    <s v="Baseball, Basketball, Football, Soccer, Wrestling"/>
    <s v="Non public schools are able to recruit from areas outside of the geographic area basically stacking their teams"/>
    <s v="Basketball, Soccer, Softball, Volleyball"/>
    <s v="Non public schools are able to recruit from areas outside of the geographic area basically stacking their teams"/>
    <s v="Some Impact"/>
    <s v="Some Impact"/>
    <s v="Not sure"/>
    <s v="Significant Impact"/>
    <s v="Some Impact"/>
    <s v="Some Impact"/>
    <s v="Significant Impact"/>
    <s v="Significant Impact"/>
    <s v="Significant Impact"/>
    <s v="Significant Impact"/>
    <s v="Not sure"/>
    <s v="Some Impact"/>
    <s v="No Impact"/>
    <s v="Significant Impact"/>
    <s v="Not sure"/>
    <m/>
    <x v="0"/>
    <s v="Apply an adjustment to private/parochial/independent schools only"/>
    <m/>
    <s v="Disagree"/>
    <s v="Strongly agree"/>
    <s v="Strongly agree"/>
    <s v="Strongly agree"/>
    <m/>
    <s v="Very important"/>
    <m/>
    <s v="Strongly agree"/>
    <s v="Very important"/>
    <s v="Very important"/>
    <s v="Very important"/>
    <s v="Very important"/>
    <s v="Very important"/>
    <s v="Very unimportant"/>
    <s v="1. Athletes performing well academically; 2. High Participation Rate; 3. High student body and community support"/>
    <m/>
  </r>
  <r>
    <x v="218"/>
    <x v="2"/>
    <x v="0"/>
    <x v="2"/>
    <s v="Henry"/>
    <n v="105"/>
    <x v="48"/>
    <x v="0"/>
    <x v="2"/>
    <m/>
    <m/>
    <m/>
    <m/>
    <m/>
    <x v="2"/>
    <m/>
    <m/>
    <m/>
    <m/>
    <s v="No Impact"/>
    <s v="No Impact"/>
    <s v="No Impact"/>
    <s v="Significant Impact"/>
    <s v="Significant Impact"/>
    <s v="Significant Impact"/>
    <s v="Significant Impact"/>
    <s v="Not sure"/>
    <s v="Not sure"/>
    <s v="Not sure"/>
    <s v="No Impact"/>
    <s v="Not sure"/>
    <s v="Not sure"/>
    <s v="Not sure"/>
    <m/>
    <m/>
    <x v="2"/>
    <m/>
    <m/>
    <s v="Agree"/>
    <s v="Agree"/>
    <s v="Agree"/>
    <s v="Strongly agree"/>
    <m/>
    <s v="Very important"/>
    <m/>
    <s v="Agree"/>
    <s v="Very important"/>
    <s v="Very important"/>
    <s v="Very important"/>
    <s v="Important"/>
    <s v="Important"/>
    <m/>
    <s v="Academics,  participation, community"/>
    <m/>
  </r>
  <r>
    <x v="219"/>
    <x v="3"/>
    <x v="0"/>
    <x v="2"/>
    <s v="Henry"/>
    <n v="105"/>
    <x v="32"/>
    <x v="0"/>
    <x v="2"/>
    <m/>
    <m/>
    <m/>
    <m/>
    <m/>
    <x v="2"/>
    <m/>
    <m/>
    <m/>
    <m/>
    <s v="Some Impact"/>
    <s v="Significant Impact"/>
    <s v="No Impact"/>
    <s v="Some Impact"/>
    <s v="Some Impact"/>
    <s v="Some Impact"/>
    <s v="Some Impact"/>
    <s v="Significant Impact"/>
    <s v="Significant Impact"/>
    <s v="Significant Impact"/>
    <s v="No Impact"/>
    <s v="Some Impact"/>
    <s v="Some Impact"/>
    <s v="Some Impact"/>
    <m/>
    <m/>
    <x v="2"/>
    <m/>
    <m/>
    <s v="Strongly agree"/>
    <s v="Strongly agree"/>
    <s v="Strongly Disagree"/>
    <s v="Strongly agree"/>
    <m/>
    <s v="Very important"/>
    <m/>
    <s v="Disagree"/>
    <s v="Very important"/>
    <s v="Very important"/>
    <s v="Important"/>
    <s v="Important"/>
    <s v="Neutral"/>
    <m/>
    <s v="The first 3."/>
    <m/>
  </r>
  <r>
    <x v="220"/>
    <x v="2"/>
    <x v="0"/>
    <x v="2"/>
    <s v="Henry"/>
    <n v="118"/>
    <x v="59"/>
    <x v="0"/>
    <x v="2"/>
    <m/>
    <m/>
    <m/>
    <m/>
    <m/>
    <x v="2"/>
    <m/>
    <m/>
    <m/>
    <m/>
    <s v="No Impact"/>
    <s v="Significant Impact"/>
    <s v="Some Impact"/>
    <s v="Some Impact"/>
    <s v="Some Impact"/>
    <s v="Some Impact"/>
    <s v="Some Impact"/>
    <s v="Some Impact"/>
    <s v="Some Impact"/>
    <s v="Significant Impact"/>
    <s v="No Impact"/>
    <s v="Not sure"/>
    <s v="Not sure"/>
    <s v="Some Impact"/>
    <m/>
    <m/>
    <x v="2"/>
    <m/>
    <m/>
    <s v="Agree"/>
    <s v="Agree"/>
    <s v="Strongly Disagree"/>
    <s v="Strongly agree"/>
    <m/>
    <s v="Important"/>
    <m/>
    <s v="Strongly Disagree"/>
    <s v="Very important"/>
    <s v="Very important"/>
    <s v="Important"/>
    <s v="Important"/>
    <s v="Neutral"/>
    <m/>
    <s v="Student participation, academic performance, and community involvement"/>
    <m/>
  </r>
  <r>
    <x v="221"/>
    <x v="1"/>
    <x v="0"/>
    <x v="2"/>
    <s v="Henry"/>
    <n v="129"/>
    <x v="24"/>
    <x v="0"/>
    <x v="2"/>
    <m/>
    <m/>
    <m/>
    <m/>
    <m/>
    <x v="2"/>
    <m/>
    <m/>
    <m/>
    <m/>
    <s v="Some Impact"/>
    <s v="No Impact"/>
    <s v="Significant Impact"/>
    <s v="Some Impact"/>
    <s v="Significant Impact"/>
    <s v="Some Impact"/>
    <s v="Some Impact"/>
    <s v="Some Impact"/>
    <s v="Significant Impact"/>
    <s v="Some Impact"/>
    <s v="Some Impact"/>
    <s v="Some Impact"/>
    <s v="No Impact"/>
    <s v="Some Impact"/>
    <s v="Not sure"/>
    <m/>
    <x v="0"/>
    <s v="Add a classification to all state tournament competitions, For boys sports, count only boys in the BEDS number; for girls sports, count only girls in the BEDS number."/>
    <s v="We fluctuate between 8-player and 11-player requirements. Having a 2nd class of 8-player football for the borderline schools and some of the struggling A schools would help greatly with the constant worry that we'll jump too high on the enrollment scale for 8-player or drop below the 11-player level"/>
    <s v="No opinion"/>
    <s v="Agree"/>
    <s v="Agree"/>
    <s v="Agree"/>
    <m/>
    <s v="Very important"/>
    <m/>
    <s v="Agree"/>
    <s v="Very important"/>
    <s v="Very important"/>
    <s v="Important"/>
    <s v="Important"/>
    <s v="Important"/>
    <s v="Neutral"/>
    <s v="High Participation Rates, Academic Performance, Community Involvement"/>
    <m/>
  </r>
  <r>
    <x v="222"/>
    <x v="1"/>
    <x v="0"/>
    <x v="2"/>
    <s v="Henry"/>
    <n v="427"/>
    <x v="84"/>
    <x v="0"/>
    <x v="0"/>
    <s v="Classification for District and Post-Season play (Football), Classification placement for post-season play (all other sports)"/>
    <s v="Baseball, Basketball, Bowling, Football, Golf, Swimming, Tennis, Wrestling"/>
    <m/>
    <s v="Basketball, Bowling, Golf, Softball, Swimming and Diving, Tennis, Volleyball"/>
    <m/>
    <x v="0"/>
    <s v="Baseball, Basketball, Bowling, Football, Golf, Swimming, Tennis, Wrestling"/>
    <m/>
    <s v="Basketball, Bowling, Golf, Softball, Swimming and Diving, Tennis, Volleyball"/>
    <m/>
    <s v="Significant Impact"/>
    <s v="Some Impact"/>
    <s v="Some Impact"/>
    <s v="Significant Impact"/>
    <s v="Significant Impact"/>
    <s v="Some Impact"/>
    <s v="Significant Impact"/>
    <s v="Significant Impact"/>
    <s v="Some Impact"/>
    <s v="Some Impact"/>
    <s v="Some Impact"/>
    <s v="No Impact"/>
    <s v="Not sure"/>
    <s v="Significant Impact"/>
    <m/>
    <m/>
    <x v="0"/>
    <s v="Add a classification to all state tournament competitions, Apply a socio-economic calculation to enrollment, Apply an open enrollment calculation to enrollment, Apply a combination of socio-economic and open enrollment calculation to enrollment, Apply a combination of socio-economic and success calculation to enrollment, For boys sports, count only boys in the BEDS number; for girls sports, count only girls in the BEDS number."/>
    <m/>
    <s v="Agree"/>
    <s v="Agree"/>
    <s v="Strongly Disagree"/>
    <s v="Strongly agree"/>
    <m/>
    <s v="Important"/>
    <m/>
    <s v="Agree"/>
    <s v="Very important"/>
    <s v="Very important"/>
    <s v="Important"/>
    <s v="Very important"/>
    <s v="Very important"/>
    <m/>
    <s v="Participation Rate, Competitive Balance, Academics"/>
    <m/>
  </r>
  <r>
    <x v="223"/>
    <x v="2"/>
    <x v="0"/>
    <x v="2"/>
    <s v="Henry"/>
    <n v="427"/>
    <x v="84"/>
    <x v="0"/>
    <x v="0"/>
    <s v="Classification for District and Post-Season play (Football), Classification placement for post-season play (all other sports)"/>
    <s v="Baseball, Basketball, Football, Golf, Soccer, Wrestling"/>
    <s v="I feel there are two issues, one parents with money can afford to take their kids to tournaments year around and across the nation which creates better players and the second area is  geographic location.  If my school is located near say The University of Iowa, there are more resources available."/>
    <s v="Basketball, Golf, Soccer, Softball, Volleyball"/>
    <s v="I feel there are two issues, one parents with money can afford to take their kids to tournaments year around and across the nation which creates better players and the second area is  geographic location.  If my school is located near say The University of Iowa, there are more resources available."/>
    <x v="0"/>
    <s v="Baseball, Basketball, Football, Golf, Soccer, Wrestling"/>
    <s v="In our area the road to state goes through either a parochial school or very affluent community."/>
    <s v="Basketball, Golf, Soccer, Softball, Track and Field, Volleyball"/>
    <s v="In our area the road to state goes through either a parochial school or very affluent community."/>
    <s v="No Impact"/>
    <s v="Some Impact"/>
    <s v="Some Impact"/>
    <s v="Significant Impact"/>
    <s v="Significant Impact"/>
    <s v="Some Impact"/>
    <s v="Significant Impact"/>
    <s v="Significant Impact"/>
    <s v="Significant Impact"/>
    <s v="Significant Impact"/>
    <s v="No Impact"/>
    <s v="Some Impact"/>
    <s v="Some Impact"/>
    <s v="Significant Impact"/>
    <s v="Not sure"/>
    <m/>
    <x v="0"/>
    <s v="Add a classification to all state tournament competitions, Apply a socio-economic calculation to enrollment, Apply an open enrollment calculation to enrollment"/>
    <m/>
    <s v="Agree"/>
    <s v="Agree"/>
    <s v="Strongly Disagree"/>
    <s v="Strongly agree"/>
    <m/>
    <s v="Important"/>
    <m/>
    <s v="Strongly agree"/>
    <s v="Very important"/>
    <s v="Very important"/>
    <s v="Important"/>
    <s v="Important"/>
    <s v="Very important"/>
    <m/>
    <s v="Academics, participation rates, close scores"/>
    <m/>
  </r>
  <r>
    <x v="224"/>
    <x v="3"/>
    <x v="0"/>
    <x v="2"/>
    <s v="Henry"/>
    <n v="427"/>
    <x v="84"/>
    <x v="0"/>
    <x v="0"/>
    <s v="Classification for District and Post-Season play (Football), Classification placement for post-season play (all other sports)"/>
    <s v="Baseball, Basketball, Football, Golf, Tennis, Wrestling"/>
    <m/>
    <s v="Basketball, Golf, Soccer, Tennis, Volleyball"/>
    <m/>
    <x v="0"/>
    <s v="Baseball, Basketball, Football, Tennis"/>
    <m/>
    <s v="Basketball, Softball, Volleyball"/>
    <m/>
    <s v="Some Impact"/>
    <s v="Some Impact"/>
    <s v="Some Impact"/>
    <s v="Significant Impact"/>
    <s v="Significant Impact"/>
    <s v="Some Impact"/>
    <s v="Significant Impact"/>
    <s v="Significant Impact"/>
    <s v="Significant Impact"/>
    <s v="Significant Impact"/>
    <s v="Not sure"/>
    <s v="No Impact"/>
    <s v="No Impact"/>
    <s v="Significant Impact"/>
    <m/>
    <m/>
    <x v="1"/>
    <m/>
    <m/>
    <s v="Agree"/>
    <s v="Agree"/>
    <s v="Disagree"/>
    <s v="Strongly agree"/>
    <m/>
    <s v="Important"/>
    <m/>
    <s v="Agree"/>
    <s v="Very important"/>
    <s v="Very important"/>
    <s v="Important"/>
    <s v="Important"/>
    <s v="Very important"/>
    <m/>
    <s v="Relatively close scores, participation rate and academics"/>
    <m/>
  </r>
  <r>
    <x v="225"/>
    <x v="3"/>
    <x v="0"/>
    <x v="2"/>
    <s v="Henry"/>
    <n v="429"/>
    <x v="30"/>
    <x v="0"/>
    <x v="0"/>
    <s v="Classification for District and Post-Season play (Football), Classification placement for post-season play (all other sports), Regular season play"/>
    <s v="Football, Wrestling"/>
    <m/>
    <s v="Basketball, Soccer, Volleyball"/>
    <m/>
    <x v="0"/>
    <s v="Football, Soccer, Wrestling"/>
    <m/>
    <s v="Basketball, Soccer, Volleyball"/>
    <m/>
    <s v="Significant Impact"/>
    <s v="Significant Impact"/>
    <s v="Some Impact"/>
    <s v="Some Impact"/>
    <s v="Some Impact"/>
    <s v="Significant Impact"/>
    <s v="Significant Impact"/>
    <s v="Some Impact"/>
    <s v="Some Impact"/>
    <s v="Significant Impact"/>
    <s v="Some Impact"/>
    <s v="Some Impact"/>
    <s v="Not sure"/>
    <s v="Some Impact"/>
    <s v="Not sure"/>
    <m/>
    <x v="0"/>
    <s v="Apply a socio-economic calculation to enrollment, Apply an open enrollment calculation to enrollment, Apply an adjustment to private/parochial/independent schools only, Apply a combination of socio-economic and open enrollment calculation to enrollment, For boys sports, count only boys in the BEDS number; for girls sports, count only girls in the BEDS number."/>
    <m/>
    <s v="Agree"/>
    <s v="Agree"/>
    <s v="Agree"/>
    <s v="Strongly agree"/>
    <m/>
    <s v="Very important"/>
    <m/>
    <s v="Agree"/>
    <s v="Important"/>
    <s v="Important"/>
    <s v="Unimportant"/>
    <s v="Important"/>
    <s v="Important"/>
    <s v="Neutral"/>
    <s v="Participation rate, community and student pride, relatively close scores of contests"/>
    <m/>
  </r>
  <r>
    <x v="226"/>
    <x v="3"/>
    <x v="0"/>
    <x v="2"/>
    <s v="Henry"/>
    <n v="529"/>
    <x v="36"/>
    <x v="0"/>
    <x v="2"/>
    <m/>
    <s v="Football, Wrestling"/>
    <s v="I believe it is necessary to look for a 2 level 8-man football as there has been several teams across the state that have had to forfeit games and even their season in the last few years. I will say that private school limit their enrollment and recruit for specific sport."/>
    <s v="Basketball"/>
    <s v="My only issue with basketball is that Volleyball has taken over female sports do to the fact that they play year-around and then these girls don't end up playing. Last season we had 7 girls total out for basketball and we played and finished a regular season."/>
    <x v="0"/>
    <m/>
    <m/>
    <s v="Basketball, Volleyball"/>
    <s v="There are several schools that never meet up against a private school, however we have two schools that we face every year and post-season that have eliminated us from attaining state. Holy Trinity &amp; Burlington Notre Dame"/>
    <s v="Some Impact"/>
    <s v="No Impact"/>
    <s v="Significant Impact"/>
    <s v="No Impact"/>
    <s v="Significant Impact"/>
    <s v="Significant Impact"/>
    <s v="Significant Impact"/>
    <s v="Some Impact"/>
    <s v="No Impact"/>
    <s v="Some Impact"/>
    <s v="Significant Impact"/>
    <s v="Some Impact"/>
    <s v="Some Impact"/>
    <s v="Some Impact"/>
    <s v="Significant Impact"/>
    <s v="Diversity such as minority race has a major impact on sports. There are several schools that serve a high diverse population that in most case is also living in poverty, which has a major effect on certain sports. "/>
    <x v="0"/>
    <s v="Add a classification to all state tournament competitions, Apply a socio-economic calculation to enrollment, Apply an open enrollment calculation to enrollment, Apply an adjustment to private/parochial/independent schools only, Apply a combination of socio-economic and open enrollment calculation to enrollment, For boys sports, count only boys in the BEDS number; for girls sports, count only girls in the BEDS number."/>
    <s v="We all know that schools cycle through classes that have great participation and those that have very little. We have been successful in several sports, but we have also struggled in some. Using poverty and enrollment should provide equity. "/>
    <s v="Strongly agree"/>
    <s v="Strongly Disagree"/>
    <s v="Strongly agree"/>
    <s v="Strongly agree"/>
    <m/>
    <s v="Very important"/>
    <m/>
    <s v="Strongly Disagree"/>
    <s v="Very important"/>
    <s v="Important"/>
    <s v="Neutral"/>
    <s v="Important"/>
    <s v="Very important"/>
    <s v="Neutral"/>
    <s v="#1 Competitiveness #2 Academics #3 High % of Participation"/>
    <m/>
  </r>
  <r>
    <x v="227"/>
    <x v="1"/>
    <x v="0"/>
    <x v="1"/>
    <s v="Howard"/>
    <n v="75"/>
    <x v="20"/>
    <x v="0"/>
    <x v="0"/>
    <s v="Classification for District and Post-Season play (Football), Classification placement for post-season play (all other sports)"/>
    <s v="Baseball, Basketball, Football, Golf, Track and Field, Wrestling"/>
    <s v="Doesn't take much research to see that private schools in 1A (especially) are more represented at the state tournament and championship series than public schools in all our major team sports.  "/>
    <s v="Volleyball"/>
    <s v="This does NOT seem to be as much an issue, but I believe the state going to 5 classes (without researching this) may help in that a few private schools fall into the 2A category where they are 1A in boys.  Once again this is not factual, just opinion on my part.  Volleyball at the state level."/>
    <x v="0"/>
    <s v="Baseball, Basketball, Football, Track and Field, Wrestling"/>
    <s v="Same as before, our rural, public district has a different population of students than a private school that is generally found in an urban area.  Their students, resources, and overall feeder programs elevate them in ways that our district can not replicate.  "/>
    <m/>
    <s v="I have not seen the inequity in girls sports in our area like I have in our boys sports."/>
    <s v="Not sure"/>
    <s v="Some Impact"/>
    <s v="No Impact"/>
    <s v="Significant Impact"/>
    <s v="Some Impact"/>
    <s v="Some Impact"/>
    <s v="Significant Impact"/>
    <s v="Some Impact"/>
    <s v="Some Impact"/>
    <s v="Significant Impact"/>
    <s v="Some Impact"/>
    <s v="Some Impact"/>
    <s v="No Impact"/>
    <s v="Significant Impact"/>
    <m/>
    <s v="For small schools, geographic location is a big part of inequity due to having &quot;big city&quot; feeder programs within reach.  Also students at a private school generally have better participation as most students have financial resources + have had more youth opportunities than general public students."/>
    <x v="0"/>
    <s v="Add a classification to all state tournament competitions, Apply an adjustment to private/parochial/independent schools only, For boys sports, count only boys in the BEDS number; for girls sports, count only girls in the BEDS number."/>
    <s v="Private school students as a whole look different than public school students.  Socio economic status does make a difference for private vs. public schools at the lower levels that I am familiar with.  90 public school students in rural Iowa is not equal to 90 suburban private school students."/>
    <s v="Agree"/>
    <s v="Agree"/>
    <s v="Disagree"/>
    <s v="Strongly agree"/>
    <s v="As the host school, it can be difficult to &quot;want&quot; to co-op if it bumps you up a class and you only gain a few students, especially if these few students don't really help the team be competitive.  In this respect the participation is most important for the school sending the students to the co-op."/>
    <s v="Important"/>
    <m/>
    <s v="Strongly agree"/>
    <s v="Very important"/>
    <s v="Very important"/>
    <s v="Important"/>
    <s v="Important"/>
    <s v="Very important"/>
    <m/>
    <s v="High participation, high student body and community support/involvement/pride, relatively close scores of contests."/>
    <m/>
  </r>
  <r>
    <x v="228"/>
    <x v="2"/>
    <x v="0"/>
    <x v="1"/>
    <s v="Howard"/>
    <n v="279"/>
    <x v="96"/>
    <x v="0"/>
    <x v="2"/>
    <m/>
    <m/>
    <m/>
    <m/>
    <m/>
    <x v="0"/>
    <s v="Baseball"/>
    <s v="Large school district in terms of square miles.  Students in our outlying areas do not have transportation to baseball practice and are therefore unable to be part of the program.  We have fewer kids out and are unable to compete successfully against schools our size. "/>
    <s v="Softball"/>
    <s v="Same as boys, however recently we have had more success in softball due to pitchers being &quot;local&quot;."/>
    <s v="Some Impact"/>
    <s v="No Impact"/>
    <s v="Some Impact"/>
    <s v="Significant Impact"/>
    <s v="Significant Impact"/>
    <s v="Significant Impact"/>
    <s v="Significant Impact"/>
    <s v="No Impact"/>
    <s v="No Impact"/>
    <s v="Some Impact"/>
    <s v="No Impact"/>
    <s v="No Impact"/>
    <s v="Not sure"/>
    <s v="No Impact"/>
    <m/>
    <m/>
    <x v="0"/>
    <s v="Apply a socio-economic calculation to enrollment, Apply an adjustment to private/parochial/independent schools only, For boys sports, count only boys in the BEDS number; for girls sports, count only girls in the BEDS number."/>
    <m/>
    <s v="Agree"/>
    <s v="Agree"/>
    <s v="Disagree"/>
    <s v="Strongly agree"/>
    <m/>
    <s v="Very important"/>
    <m/>
    <s v="Strongly agree"/>
    <s v="Very important"/>
    <s v="Very important"/>
    <s v="Neutral"/>
    <s v="Important"/>
    <s v="Neutral"/>
    <m/>
    <s v="academics, participation, pride"/>
    <m/>
  </r>
  <r>
    <x v="229"/>
    <x v="3"/>
    <x v="0"/>
    <x v="1"/>
    <s v="Howard"/>
    <n v="293"/>
    <x v="96"/>
    <x v="0"/>
    <x v="2"/>
    <m/>
    <m/>
    <m/>
    <m/>
    <m/>
    <x v="2"/>
    <m/>
    <m/>
    <m/>
    <m/>
    <s v="No Impact"/>
    <s v="No Impact"/>
    <s v="No Impact"/>
    <s v="No Impact"/>
    <s v="No Impact"/>
    <s v="No Impact"/>
    <s v="No Impact"/>
    <s v="No Impact"/>
    <s v="No Impact"/>
    <s v="No Impact"/>
    <s v="No Impact"/>
    <s v="No Impact"/>
    <s v="No Impact"/>
    <s v="No Impact"/>
    <m/>
    <m/>
    <x v="2"/>
    <m/>
    <m/>
    <s v="No opinion"/>
    <s v="No opinion"/>
    <s v="No opinion"/>
    <s v="No opinion"/>
    <m/>
    <s v="Very important"/>
    <m/>
    <s v="No opinion"/>
    <s v="Important"/>
    <s v="Important"/>
    <s v="Important"/>
    <s v="Neutral"/>
    <s v="Neutral"/>
    <m/>
    <s v="Athletes performing well academically, high participation rate, school and community support"/>
    <m/>
  </r>
  <r>
    <x v="230"/>
    <x v="1"/>
    <x v="0"/>
    <x v="3"/>
    <s v="Humboldt"/>
    <n v="362"/>
    <x v="45"/>
    <x v="0"/>
    <x v="0"/>
    <s v="Classification for District and Post-Season play (Football), Classification placement for post-season play (all other sports)"/>
    <s v="Baseball, Basketball, Cross Country, Football, Golf, Soccer, Track and Field, Wrestling"/>
    <s v="We feel there is an unfair advantage for the parochial/private schools. "/>
    <s v="Basketball, Cross Country, Soccer, Softball, Track and Field, Volleyball"/>
    <s v="We feel there is an unfair advantage for the parochial/private schools. "/>
    <x v="0"/>
    <s v="Baseball, Basketball, Cross Country, Football, Golf, Soccer, Track and Field"/>
    <s v="It is difficult for our school to compete w/ parochial/private schools, especially at the post-season level. "/>
    <s v="Basketball, Cross Country, Soccer, Softball, Track and Field, Volleyball"/>
    <s v="It is difficult for our school to compete w/ parochial/private schools, especially at the post-season level. "/>
    <s v="Some Impact"/>
    <s v="No Impact"/>
    <s v="Some Impact"/>
    <s v="Some Impact"/>
    <s v="Some Impact"/>
    <s v="Some Impact"/>
    <s v="Significant Impact"/>
    <s v="No Impact"/>
    <s v="Some Impact"/>
    <s v="No Impact"/>
    <s v="Some Impact"/>
    <s v="Significant Impact"/>
    <s v="No Impact"/>
    <s v="No Impact"/>
    <s v="No Impact"/>
    <m/>
    <x v="0"/>
    <s v="Apply an adjustment to private/parochial/independent schools only"/>
    <m/>
    <s v="Agree"/>
    <s v="Agree"/>
    <s v="No opinion"/>
    <s v="Agree"/>
    <s v="We share swimming with a 4A school, so it doesn't affect us much.  We are glad our kids have the opportunity to swim.  "/>
    <s v="Very important"/>
    <m/>
    <s v="No opinion"/>
    <s v="Very important"/>
    <s v="Very important"/>
    <s v="Important"/>
    <s v="Important"/>
    <s v="Important"/>
    <m/>
    <s v="1. High participation rate  2. Student Body/Community Support 3.  Athletes academic performance "/>
    <m/>
  </r>
  <r>
    <x v="231"/>
    <x v="2"/>
    <x v="0"/>
    <x v="3"/>
    <s v="Humboldt"/>
    <n v="362"/>
    <x v="45"/>
    <x v="0"/>
    <x v="2"/>
    <m/>
    <m/>
    <m/>
    <m/>
    <m/>
    <x v="2"/>
    <m/>
    <m/>
    <m/>
    <m/>
    <s v="No Impact"/>
    <s v="Significant Impact"/>
    <s v="Some Impact"/>
    <s v="Some Impact"/>
    <s v="Some Impact"/>
    <s v="Significant Impact"/>
    <s v="Some Impact"/>
    <s v="Significant Impact"/>
    <s v="Some Impact"/>
    <s v="Significant Impact"/>
    <s v="No Impact"/>
    <s v="No Impact"/>
    <s v="Some Impact"/>
    <s v="Some Impact"/>
    <m/>
    <m/>
    <x v="2"/>
    <m/>
    <m/>
    <s v="Agree"/>
    <s v="Agree"/>
    <s v="Agree"/>
    <s v="Strongly agree"/>
    <m/>
    <s v="Important"/>
    <m/>
    <s v="Disagree"/>
    <s v="Important"/>
    <s v="Important"/>
    <s v="Important"/>
    <s v="Important"/>
    <s v="Neutral"/>
    <m/>
    <s v="High percentage of students involved, student success in competitions, student success in the classroom"/>
    <m/>
  </r>
  <r>
    <x v="232"/>
    <x v="3"/>
    <x v="0"/>
    <x v="3"/>
    <s v="Humboldt"/>
    <n v="1400"/>
    <x v="11"/>
    <x v="0"/>
    <x v="0"/>
    <s v="Classification for District and Post-Season play (Football), Classification placement for post-season play (all other sports)"/>
    <s v="Baseball, Basketball, Football"/>
    <m/>
    <s v="Basketball, Softball, Volleyball"/>
    <m/>
    <x v="2"/>
    <m/>
    <m/>
    <s v="Basketball, Volleyball"/>
    <m/>
    <s v="No Impact"/>
    <s v="Some Impact"/>
    <s v="Some Impact"/>
    <s v="Significant Impact"/>
    <s v="No Impact"/>
    <s v="Significant Impact"/>
    <s v="Some Impact"/>
    <s v="Significant Impact"/>
    <s v="Some Impact"/>
    <s v="Some Impact"/>
    <s v="No Impact"/>
    <s v="Significant Impact"/>
    <s v="No Impact"/>
    <s v="Some Impact"/>
    <s v="Not sure"/>
    <m/>
    <x v="2"/>
    <s v="Apply an open enrollment calculation to enrollment, Apply a combination of socio-economic and open enrollment calculation to enrollment, For boys sports, count only boys in the BEDS number; for girls sports, count only girls in the BEDS number."/>
    <m/>
    <s v="Agree"/>
    <s v="Agree"/>
    <s v="Agree"/>
    <s v="Strongly agree"/>
    <m/>
    <s v="Very important"/>
    <m/>
    <s v="Agree"/>
    <s v="Very important"/>
    <s v="Very important"/>
    <s v="Neutral"/>
    <s v="Neutral"/>
    <s v="Unimportant"/>
    <s v="Very unimportant"/>
    <s v="I accidentally put other down and I can't remove it. :o) Disregard it. "/>
    <m/>
  </r>
  <r>
    <x v="233"/>
    <x v="1"/>
    <x v="0"/>
    <x v="3"/>
    <s v="Ida"/>
    <n v="165"/>
    <x v="97"/>
    <x v="0"/>
    <x v="0"/>
    <s v="Classification for District and Post-Season play (Football), Classification placement for post-season play (all other sports)"/>
    <s v="Baseball, Basketball, Football"/>
    <m/>
    <s v="Basketball, Volleyball"/>
    <m/>
    <x v="0"/>
    <s v="Baseball, Basketball, Football"/>
    <m/>
    <s v="Basketball, Volleyball"/>
    <m/>
    <s v="Some Impact"/>
    <s v="Significant Impact"/>
    <s v="Significant Impact"/>
    <s v="Some Impact"/>
    <s v="Significant Impact"/>
    <s v="Some Impact"/>
    <s v="Significant Impact"/>
    <s v="Some Impact"/>
    <s v="Some Impact"/>
    <s v="Some Impact"/>
    <s v="No Impact"/>
    <s v="Some Impact"/>
    <s v="No Impact"/>
    <s v="No Impact"/>
    <s v="Some Impact"/>
    <m/>
    <x v="0"/>
    <s v="Apply a socio-economic calculation to enrollment, Apply an adjustment to private/parochial/independent schools only, For boys sports, count only boys in the BEDS number; for girls sports, count only girls in the BEDS number."/>
    <m/>
    <s v="Agree"/>
    <s v="Agree"/>
    <s v="Strongly agree"/>
    <s v="Strongly agree"/>
    <m/>
    <s v="Very important"/>
    <s v="Student-Athletes reaching their potential"/>
    <s v="Agree"/>
    <s v="Important"/>
    <s v="Important"/>
    <s v="Important"/>
    <s v="Important"/>
    <s v="Important"/>
    <s v="Very important"/>
    <s v="academics, participation rates, community involvement"/>
    <m/>
  </r>
  <r>
    <x v="234"/>
    <x v="2"/>
    <x v="0"/>
    <x v="3"/>
    <s v="Ida"/>
    <n v="165"/>
    <x v="97"/>
    <x v="0"/>
    <x v="0"/>
    <s v="Classification for District and Post-Season play (Football), Classification placement for post-season play (all other sports)"/>
    <s v="Baseball, Basketball, Football"/>
    <m/>
    <s v="Basketball, Volleyball"/>
    <m/>
    <x v="0"/>
    <s v="Baseball, Basketball, Football"/>
    <m/>
    <s v="Basketball, Softball, Volleyball"/>
    <m/>
    <s v="Some Impact"/>
    <s v="Some Impact"/>
    <s v="Some Impact"/>
    <s v="Some Impact"/>
    <s v="Significant Impact"/>
    <s v="Significant Impact"/>
    <s v="Significant Impact"/>
    <s v="No Impact"/>
    <s v="No Impact"/>
    <s v="Significant Impact"/>
    <s v="No Impact"/>
    <s v="Significant Impact"/>
    <s v="No Impact"/>
    <s v="Some Impact"/>
    <m/>
    <m/>
    <x v="0"/>
    <s v="Apply a socio-economic calculation to enrollment, Apply an open enrollment calculation to enrollment, Apply an adjustment to private/parochial/independent schools only, Apply a combination of socio-economic and open enrollment calculation to enrollment, For boys sports, count only boys in the BEDS number; for girls sports, count only girls in the BEDS number."/>
    <m/>
    <s v="Disagree"/>
    <s v="Disagree"/>
    <s v="Agree"/>
    <s v="Agree"/>
    <m/>
    <s v="Important"/>
    <m/>
    <s v="No opinion"/>
    <s v="Important"/>
    <s v="Important"/>
    <s v="Neutral"/>
    <s v="Neutral"/>
    <s v="Important"/>
    <m/>
    <s v="high participation, athletes performing well academically, relatively close scores"/>
    <m/>
  </r>
  <r>
    <x v="235"/>
    <x v="3"/>
    <x v="0"/>
    <x v="3"/>
    <s v="Ida"/>
    <n v="165"/>
    <x v="97"/>
    <x v="0"/>
    <x v="0"/>
    <s v="Classification placement for post-season play (all other sports)"/>
    <s v="Baseball, Basketball"/>
    <m/>
    <s v="Basketball, Volleyball"/>
    <m/>
    <x v="0"/>
    <s v="Baseball, Basketball"/>
    <m/>
    <s v="Basketball, Volleyball"/>
    <m/>
    <s v="Some Impact"/>
    <s v="Some Impact"/>
    <s v="Some Impact"/>
    <s v="Some Impact"/>
    <s v="Significant Impact"/>
    <s v="Significant Impact"/>
    <s v="Significant Impact"/>
    <s v="No Impact"/>
    <s v="No Impact"/>
    <s v="Significant Impact"/>
    <s v="No Impact"/>
    <s v="Some Impact"/>
    <s v="No Impact"/>
    <s v="No Impact"/>
    <m/>
    <m/>
    <x v="1"/>
    <s v="Apply a socio-economic calculation to enrollment, Apply a combination of socio-economic and open enrollment calculation to enrollment, Apply a combination of socio-economic, open enrollment and success calculation to enrollment, For boys sports, count only boys in the BEDS number; for girls sports, count only girls in the BEDS number."/>
    <m/>
    <s v="No opinion"/>
    <s v="Disagree"/>
    <s v="Agree"/>
    <s v="Agree"/>
    <m/>
    <s v="Very important"/>
    <m/>
    <s v="Agree"/>
    <s v="Important"/>
    <s v="Important"/>
    <s v="Important"/>
    <s v="Neutral"/>
    <s v="Important"/>
    <m/>
    <s v="High Support, Academic Success, participation rate"/>
    <m/>
  </r>
  <r>
    <x v="236"/>
    <x v="2"/>
    <x v="0"/>
    <x v="3"/>
    <s v="Ida"/>
    <n v="239"/>
    <x v="98"/>
    <x v="0"/>
    <x v="1"/>
    <m/>
    <s v="Football"/>
    <m/>
    <m/>
    <m/>
    <x v="2"/>
    <m/>
    <m/>
    <m/>
    <m/>
    <s v="Some Impact"/>
    <s v="Some Impact"/>
    <s v="No Impact"/>
    <s v="Some Impact"/>
    <s v="Some Impact"/>
    <s v="Some Impact"/>
    <s v="Some Impact"/>
    <s v="No Impact"/>
    <s v="No Impact"/>
    <s v="No Impact"/>
    <s v="No Impact"/>
    <s v="Some Impact"/>
    <s v="No Impact"/>
    <s v="Some Impact"/>
    <s v="No Impact"/>
    <m/>
    <x v="1"/>
    <s v="Apply a combination of socio-economic, open enrollment and success calculation to enrollment"/>
    <m/>
    <s v="Strongly agree"/>
    <s v="Strongly agree"/>
    <s v="Agree"/>
    <s v="Strongly agree"/>
    <m/>
    <s v="Very important"/>
    <m/>
    <s v="Disagree"/>
    <s v="Very important"/>
    <s v="Very important"/>
    <s v="Unimportant"/>
    <s v="Unimportant"/>
    <s v="Important"/>
    <s v="Neutral"/>
    <s v="Academics, participation, community involvement"/>
    <m/>
  </r>
  <r>
    <x v="237"/>
    <x v="3"/>
    <x v="0"/>
    <x v="3"/>
    <s v="Ida, Sac, Crawford &amp; Woodbury"/>
    <n v="315"/>
    <x v="81"/>
    <x v="0"/>
    <x v="1"/>
    <m/>
    <s v="Basketball"/>
    <m/>
    <s v="Basketball, Volleyball"/>
    <m/>
    <x v="1"/>
    <m/>
    <m/>
    <m/>
    <m/>
    <s v="Some Impact"/>
    <s v="Significant Impact"/>
    <s v="Some Impact"/>
    <s v="Some Impact"/>
    <s v="Some Impact"/>
    <s v="Significant Impact"/>
    <s v="Significant Impact"/>
    <s v="Some Impact"/>
    <s v="No Impact"/>
    <s v="No Impact"/>
    <s v="No Impact"/>
    <s v="No Impact"/>
    <s v="No Impact"/>
    <s v="Some Impact"/>
    <s v="No Impact"/>
    <m/>
    <x v="1"/>
    <m/>
    <m/>
    <s v="Disagree"/>
    <s v="Agree"/>
    <s v="Disagree"/>
    <s v="Agree"/>
    <m/>
    <s v="Very important"/>
    <m/>
    <s v="Agree"/>
    <s v="Important"/>
    <s v="Very important"/>
    <s v="Important"/>
    <s v="Neutral"/>
    <s v="Neutral"/>
    <s v="Neutral"/>
    <s v="Academic performance, high participation rates, and support."/>
    <m/>
  </r>
  <r>
    <x v="238"/>
    <x v="3"/>
    <x v="0"/>
    <x v="2"/>
    <s v="Iowa"/>
    <n v="97"/>
    <x v="11"/>
    <x v="0"/>
    <x v="0"/>
    <s v="Classification placement for post-season play (all other sports)"/>
    <s v="Basketball, Football, Wrestling"/>
    <m/>
    <s v="Basketball, Volleyball"/>
    <m/>
    <x v="0"/>
    <s v="Basketball, Football, Wrestling"/>
    <m/>
    <s v="Basketball, Volleyball"/>
    <m/>
    <s v="Some Impact"/>
    <s v="Some Impact"/>
    <s v="Some Impact"/>
    <s v="Significant Impact"/>
    <s v="Significant Impact"/>
    <s v="Some Impact"/>
    <s v="Some Impact"/>
    <s v="Some Impact"/>
    <s v="Some Impact"/>
    <s v="Some Impact"/>
    <s v="Some Impact"/>
    <s v="Some Impact"/>
    <s v="No Impact"/>
    <s v="Some Impact"/>
    <m/>
    <m/>
    <x v="0"/>
    <s v="Apply a socio-economic calculation to enrollment, Apply an open enrollment calculation to enrollment, Apply a combination of socio-economic and open enrollment calculation to enrollment, For boys sports, count only boys in the BEDS number; for girls sports, count only girls in the BEDS number."/>
    <m/>
    <s v="Disagree"/>
    <s v="No opinion"/>
    <s v="Agree"/>
    <s v="Strongly agree"/>
    <m/>
    <s v="Very important"/>
    <m/>
    <s v="Agree"/>
    <s v="Important"/>
    <s v="Important"/>
    <s v="Important"/>
    <s v="Neutral"/>
    <s v="Important"/>
    <m/>
    <s v="Athletes performing well academically, high participation rate, equity in scores/outcomes"/>
    <m/>
  </r>
  <r>
    <x v="239"/>
    <x v="1"/>
    <x v="0"/>
    <x v="2"/>
    <s v="Iowa"/>
    <n v="97"/>
    <x v="61"/>
    <x v="0"/>
    <x v="0"/>
    <s v="Classification for District and Post-Season play (Football)"/>
    <s v="Football"/>
    <s v="8 man football - how can we get to the point to allow two small schools to combine and still be able to play 8 man without being penalized.  Roster sizes are low 20 and low teens, would still be 30 or under combined."/>
    <s v="Basketball, Track and Field, Volleyball"/>
    <s v="Geographic location - lack of all weather track_x000a_low SES - kids can not afford extra training"/>
    <x v="1"/>
    <m/>
    <m/>
    <m/>
    <m/>
    <s v="Some Impact"/>
    <s v="Significant Impact"/>
    <s v="Significant Impact"/>
    <s v="Significant Impact"/>
    <s v="Significant Impact"/>
    <s v="Some Impact"/>
    <s v="Significant Impact"/>
    <s v="Significant Impact"/>
    <s v="Significant Impact"/>
    <s v="Significant Impact"/>
    <s v="No Impact"/>
    <s v="Some Impact"/>
    <s v="Some Impact"/>
    <s v="Significant Impact"/>
    <m/>
    <m/>
    <x v="0"/>
    <s v="Apply a socio-economic calculation to enrollment, Apply an open enrollment calculation to enrollment, Apply a combination of socio-economic and open enrollment calculation to enrollment, For boys sports, count only boys in the BEDS number; for girls sports, count only girls in the BEDS number."/>
    <m/>
    <s v="Disagree"/>
    <s v="Disagree"/>
    <s v="Strongly agree"/>
    <s v="Strongly agree"/>
    <m/>
    <s v="Important"/>
    <m/>
    <s v="Agree"/>
    <s v="Very important"/>
    <s v="Important"/>
    <s v="Neutral"/>
    <s v="Important"/>
    <s v="Important"/>
    <s v="Neutral"/>
    <s v="High participation, competitive contests,  winning and losing"/>
    <m/>
  </r>
  <r>
    <x v="240"/>
    <x v="2"/>
    <x v="0"/>
    <x v="2"/>
    <s v="Iowa"/>
    <n v="97"/>
    <x v="61"/>
    <x v="0"/>
    <x v="0"/>
    <s v="Classification for District and Post-Season play (Football), Classification placement for post-season play (all other sports), Regular season play"/>
    <s v="Basketball, Football"/>
    <s v="Parochial schools- able to keep at 8 man due to freedom with determining enrollment; Low SES for school like Tri-County in regards to other district football schools (Football); Geographic (Basketball)"/>
    <s v="Basketball, Volleyball"/>
    <s v="SES issues, parochial- especially in the SEI Super Conference"/>
    <x v="1"/>
    <s v="Basketball"/>
    <s v="Geographic"/>
    <s v="Basketball, Track and Field, Volleyball"/>
    <s v="Geographic; also schools that can afford to have all weather tracks compared to those who don't"/>
    <s v="Some Impact"/>
    <s v="Significant Impact"/>
    <s v="Significant Impact"/>
    <s v="Significant Impact"/>
    <s v="Significant Impact"/>
    <s v="Some Impact"/>
    <s v="Significant Impact"/>
    <s v="Significant Impact"/>
    <s v="Significant Impact"/>
    <s v="Significant Impact"/>
    <s v="No Impact"/>
    <s v="Some Impact"/>
    <s v="Some Impact"/>
    <s v="Significant Impact"/>
    <s v="Not sure"/>
    <m/>
    <x v="0"/>
    <s v="Apply a socio-economic calculation to enrollment, Apply an open enrollment calculation to enrollment, Apply an adjustment to private/parochial/independent schools only, Apply a combination of socio-economic and open enrollment calculation to enrollment, For boys sports, count only boys in the BEDS number; for girls sports, count only girls in the BEDS number."/>
    <m/>
    <s v="Disagree"/>
    <s v="Disagree"/>
    <s v="Strongly agree"/>
    <s v="Strongly agree"/>
    <m/>
    <s v="Important"/>
    <m/>
    <s v="Strongly agree"/>
    <s v="Very important"/>
    <s v="Important"/>
    <s v="Neutral"/>
    <s v="Important"/>
    <s v="Important"/>
    <s v="Neutral"/>
    <s v="High participation, competitive contests, win/loss record"/>
    <m/>
  </r>
  <r>
    <x v="241"/>
    <x v="3"/>
    <x v="0"/>
    <x v="2"/>
    <s v="Iowa "/>
    <n v="77"/>
    <x v="99"/>
    <x v="0"/>
    <x v="0"/>
    <s v="Classification for District and Post-Season play (Football), Classification placement for post-season play (all other sports), Regular season play"/>
    <s v="Baseball, Basketball, Football, Soccer, Track and Field, Wrestling"/>
    <m/>
    <s v="Basketball, Softball, Track and Field, Volleyball"/>
    <m/>
    <x v="0"/>
    <s v="Baseball, Basketball, Football, Track and Field, Wrestling"/>
    <m/>
    <s v="Basketball, Softball, Track and Field, Volleyball"/>
    <m/>
    <s v="Significant Impact"/>
    <s v="No Impact"/>
    <s v="Some Impact"/>
    <s v="Some Impact"/>
    <s v="Significant Impact"/>
    <s v="Significant Impact"/>
    <s v="Significant Impact"/>
    <s v="Some Impact"/>
    <s v="Some Impact"/>
    <s v="Significant Impact"/>
    <s v="Some Impact"/>
    <s v="Some Impact"/>
    <s v="Some Impact"/>
    <s v="Significant Impact"/>
    <m/>
    <m/>
    <x v="0"/>
    <s v="Apply a socio-economic calculation to enrollment, Apply an open enrollment calculation to enrollment, Apply an adjustment to private/parochial/independent schools only, Apply a combination of socio-economic and open enrollment calculation to enrollment, For boys sports, count only boys in the BEDS number; for girls sports, count only girls in the BEDS number."/>
    <m/>
    <s v="Agree"/>
    <s v="Agree"/>
    <s v="Strongly agree"/>
    <s v="Strongly agree"/>
    <m/>
    <s v="Very important"/>
    <m/>
    <s v="Strongly agree"/>
    <s v="Very important"/>
    <s v="Very important"/>
    <s v="Neutral"/>
    <s v="Neutral"/>
    <s v="Important"/>
    <m/>
    <s v="academics, participation, being competitive"/>
    <m/>
  </r>
  <r>
    <x v="242"/>
    <x v="1"/>
    <x v="0"/>
    <x v="1"/>
    <s v="Jackson"/>
    <n v="52"/>
    <x v="100"/>
    <x v="1"/>
    <x v="2"/>
    <m/>
    <m/>
    <s v=" "/>
    <m/>
    <m/>
    <x v="2"/>
    <m/>
    <m/>
    <m/>
    <m/>
    <s v="Some Impact"/>
    <s v="Some Impact"/>
    <s v="Some Impact"/>
    <s v="Some Impact"/>
    <s v="Some Impact"/>
    <s v="Some Impact"/>
    <s v="No Impact"/>
    <s v="Some Impact"/>
    <s v="Some Impact"/>
    <s v="Significant Impact"/>
    <s v="Some Impact"/>
    <s v="Some Impact"/>
    <s v="No Impact"/>
    <s v="Significant Impact"/>
    <s v="Not sure"/>
    <m/>
    <x v="2"/>
    <m/>
    <m/>
    <s v="Agree"/>
    <s v="Agree"/>
    <s v="Strongly agree"/>
    <s v="Strongly agree"/>
    <m/>
    <s v="Important"/>
    <m/>
    <s v="Agree"/>
    <s v="Very important"/>
    <s v="Very important"/>
    <s v="Neutral"/>
    <s v="Important"/>
    <s v="Neutral"/>
    <s v="Neutral"/>
    <s v="High student body and community support, high participation rate, athletes performing well academically"/>
    <m/>
  </r>
  <r>
    <x v="243"/>
    <x v="5"/>
    <x v="0"/>
    <x v="1"/>
    <s v="Jackson"/>
    <n v="52"/>
    <x v="100"/>
    <x v="1"/>
    <x v="2"/>
    <m/>
    <m/>
    <s v="I have been a principal in an urban school in Milwaukee and am now serving as a principal in a rural Iowa town.  Youth athletes are youth athletes - and nobody should be punished by having to play up in a higher class simply based on the school that they attend.  "/>
    <m/>
    <s v="Believing that certain students hold a competitive advantage in sports because they attend a private school is assuming causation because of a perceived correlation.  "/>
    <x v="2"/>
    <m/>
    <s v="This is not a concern so much as an observation but our school has more females at this time than males and so, our school would move the local football team up a division so they do not allow our schools to partner (this is one reason).  Many of the counted enrollment wouldn't play football."/>
    <m/>
    <s v="Marquette Catholic High School has never won a State Championship in any sport.  I would have no reason to believe our students have an advantage over other teams simply based on the school they elected to attend."/>
    <s v="No Impact"/>
    <s v="Some Impact"/>
    <s v="Some Impact"/>
    <s v="Some Impact"/>
    <s v="No Impact"/>
    <s v="No Impact"/>
    <s v="No Impact"/>
    <s v="No Impact"/>
    <s v="No Impact"/>
    <s v="No Impact"/>
    <s v="No Impact"/>
    <s v="No Impact"/>
    <s v="No Impact"/>
    <s v="No Impact"/>
    <s v="No Impact"/>
    <s v="Quite frankly, there are so many things that may make one team better than another - but ultimately, I feel as though a student athlete is a student athlete... and student athletes form a team.  I don't believe any team has an unfair advantage based on the school they attend.  "/>
    <x v="2"/>
    <m/>
    <m/>
    <s v="Agree"/>
    <s v="Agree"/>
    <s v="Agree"/>
    <s v="Strongly agree"/>
    <s v="Marquette has had difficulties in finding a more local football co-op.  The public school doesn't allow us to join (in part) because they may move up a division.  I also believe the reality is, if a school wishes to partner, division rankings are fluid from year to year."/>
    <s v="Important"/>
    <s v="Learning life skills through competitive athletics."/>
    <s v="Disagree"/>
    <s v="Very important"/>
    <s v="Very important"/>
    <s v="Important"/>
    <s v="Important"/>
    <s v="Neutral"/>
    <s v="Very important"/>
    <s v="Personally, I believe students learning life skills through athletics is the most important thing to measure the success of any sports program.  High participation rates and community pride would also be important.  "/>
    <m/>
  </r>
  <r>
    <x v="244"/>
    <x v="2"/>
    <x v="0"/>
    <x v="1"/>
    <s v="Jackson"/>
    <n v="183"/>
    <x v="51"/>
    <x v="0"/>
    <x v="0"/>
    <s v="Classification for District and Post-Season play (Football), Classification placement for post-season play (all other sports)"/>
    <s v="Baseball, Basketball, Football"/>
    <m/>
    <s v="Basketball, Softball, Volleyball"/>
    <m/>
    <x v="0"/>
    <s v="Football"/>
    <s v="I feel parochial/private schools have an unfair advantage. "/>
    <s v="Basketball, Volleyball"/>
    <s v="I feel parochial/private schools have an unfair advantage. "/>
    <s v="Some Impact"/>
    <s v="Some Impact"/>
    <s v="Some Impact"/>
    <s v="Some Impact"/>
    <s v="Significant Impact"/>
    <s v="Significant Impact"/>
    <s v="Significant Impact"/>
    <s v="Some Impact"/>
    <s v="Some Impact"/>
    <s v="Significant Impact"/>
    <s v="Some Impact"/>
    <s v="Significant Impact"/>
    <s v="No Impact"/>
    <s v="Some Impact"/>
    <m/>
    <m/>
    <x v="0"/>
    <s v="Apply an adjustment to private/parochial/independent schools only"/>
    <m/>
    <s v="Agree"/>
    <s v="Agree"/>
    <s v="Agree"/>
    <s v="Agree"/>
    <m/>
    <s v="Very important"/>
    <m/>
    <s v="Agree"/>
    <s v="Very important"/>
    <s v="Very important"/>
    <s v="Important"/>
    <s v="Important"/>
    <s v="Important"/>
    <m/>
    <s v="Academics, Student body/Community involvement, winning and losing"/>
    <m/>
  </r>
  <r>
    <x v="245"/>
    <x v="1"/>
    <x v="0"/>
    <x v="1"/>
    <s v="Jackson"/>
    <n v="357"/>
    <x v="101"/>
    <x v="0"/>
    <x v="0"/>
    <s v="Classification for District and Post-Season play (Football), Classification placement for post-season play (all other sports)"/>
    <s v="Baseball, Basketball, Football, Golf, Soccer, Swimming, Tennis, Track and Field, Wrestling"/>
    <s v="The inequity comes from the availability to play on club teams, AAU teams,  private lessons.   With money comes opportunity,  our community is not able to afford those things for their kids.   It also plays a role in our kids going out for athletics,  some of our students have to work."/>
    <s v="Basketball, Golf, Soccer, Softball, Swimming and Diving, Tennis, Track and Field, Volleyball"/>
    <s v="Same answer as the boys"/>
    <x v="0"/>
    <s v="Baseball, Basketball, Football, Golf, Soccer, Tennis, Track and Field, Wrestling"/>
    <s v="We pull from a small 2A population of students that actually go out for sporting teams.   Our kids have to find a job to help with family expenses, by the time our kids are Jr or Sr. they are working as many hours as they can get.  "/>
    <s v="Basketball, Bowling, Golf, Soccer, Softball, Track and Field, Volleyball"/>
    <s v="Same as the boys response"/>
    <s v="Some Impact"/>
    <s v="Some Impact"/>
    <s v="Some Impact"/>
    <s v="Significant Impact"/>
    <s v="Significant Impact"/>
    <s v="Some Impact"/>
    <s v="Significant Impact"/>
    <s v="Some Impact"/>
    <s v="Some Impact"/>
    <s v="Significant Impact"/>
    <s v="Some Impact"/>
    <s v="Some Impact"/>
    <s v="Some Impact"/>
    <s v="Significant Impact"/>
    <s v="Some Impact"/>
    <s v="Money provides opportunity, and we have to understand that.   "/>
    <x v="0"/>
    <s v="Apply a combination of socio-economic and success calculation to enrollment, For boys sports, count only boys in the BEDS number; for girls sports, count only girls in the BEDS number."/>
    <s v="You must look at socio-economic factors for schools.   Student/athletes are leaving communities based upon their ability to compete and have success.  We have to even the playing field.  The current system assumes everything is equal among student/athletes, a body is a body, its not equal"/>
    <s v="Disagree"/>
    <s v="Agree"/>
    <s v="Disagree"/>
    <s v="Agree"/>
    <m/>
    <s v="Very important"/>
    <m/>
    <s v="Strongly agree"/>
    <s v="Important"/>
    <s v="Very important"/>
    <s v="Important"/>
    <s v="Important"/>
    <s v="Important"/>
    <s v="Neutral"/>
    <s v="Athletes performing well academically.  High student body and community support/involvement/pride (e.g. attendance at games).  Relatively close scores of contests (e.g. 35-14 vs. 70-7)"/>
    <m/>
  </r>
  <r>
    <x v="246"/>
    <x v="3"/>
    <x v="0"/>
    <x v="1"/>
    <s v="Jackson"/>
    <n v="357"/>
    <x v="101"/>
    <x v="0"/>
    <x v="0"/>
    <s v="Classification for District and Post-Season play (Football), Classification placement for post-season play (all other sports)"/>
    <s v="Baseball, Basketball, Football, Golf, Soccer, Swimming, Tennis, Track and Field, Wrestling"/>
    <s v="AAU, Club Sports, Private lessons, etc... make this an issue because our kids cannot afford to do these things.  Those that can afford it have huge advantages over those that cannot.  Also, participation numbers are low among students from disadvantaged backgrounds."/>
    <s v="Basketball, Golf, Soccer, Softball, Swimming and Diving, Tennis, Track and Field, Volleyball"/>
    <s v="AAU, Club Sports, Private lessons, etc... make this an issue because our kids cannot afford to do these things.  Those that can afford it have huge advantages over those that cannot.  Also, participation numbers are low among students from disadvantaged backgrounds."/>
    <x v="0"/>
    <s v="Baseball, Basketball, Football, Golf, Soccer, Swimming, Tennis, Track and Field, Wrestling"/>
    <s v="AAU, Club Sports, Private lessons, etc... make this an issue because our kids cannot afford to do these things.  Those that can afford it have huge advantages over those that cannot.  Also, participation numbers are low among students from disadvantaged backgrounds."/>
    <s v="Basketball, Cross Country, Golf, Soccer, Softball, Swimming and Diving, Tennis, Track and Field, Volleyball"/>
    <s v="AAU, Club Sports, Private lessons, etc... make this an issue because our kids cannot afford to do these things.  Those that can afford it have huge advantages over those that cannot.  Also, participation numbers are low among students from disadvantaged backgrounds."/>
    <s v="Significant Impact"/>
    <s v="Some Impact"/>
    <s v="No Impact"/>
    <s v="Significant Impact"/>
    <s v="Significant Impact"/>
    <s v="Significant Impact"/>
    <s v="Significant Impact"/>
    <s v="Some Impact"/>
    <s v="Some Impact"/>
    <s v="Significant Impact"/>
    <s v="No Impact"/>
    <s v="No Impact"/>
    <s v="No Impact"/>
    <s v="Significant Impact"/>
    <s v="Not sure"/>
    <m/>
    <x v="0"/>
    <s v="Add a classification to all state tournament competitions, Apply a combination of socio-economic and open enrollment calculation to enrollment, For boys sports, count only boys in the BEDS number; for girls sports, count only girls in the BEDS number."/>
    <m/>
    <s v="Disagree"/>
    <s v="Disagree"/>
    <s v="Strongly agree"/>
    <s v="Strongly agree"/>
    <m/>
    <s v="Very important"/>
    <m/>
    <s v="Disagree"/>
    <s v="Important"/>
    <s v="Neutral"/>
    <s v="Unimportant"/>
    <s v="Unimportant"/>
    <s v="Important"/>
    <s v="Neutral"/>
    <s v="Competitive contests, participation rate, academics"/>
    <m/>
  </r>
  <r>
    <x v="247"/>
    <x v="3"/>
    <x v="0"/>
    <x v="1"/>
    <s v="Jackson"/>
    <n v="600"/>
    <x v="54"/>
    <x v="0"/>
    <x v="0"/>
    <s v="Classification placement for post-season play (all other sports)"/>
    <s v="Baseball, Basketball, Wrestling"/>
    <s v="Parochial and Private Schools"/>
    <s v="Basketball, Softball"/>
    <m/>
    <x v="2"/>
    <s v="Basketball"/>
    <m/>
    <s v="Basketball"/>
    <m/>
    <s v="No Impact"/>
    <s v="Some Impact"/>
    <s v="Some Impact"/>
    <s v="Some Impact"/>
    <s v="Some Impact"/>
    <s v="Some Impact"/>
    <s v="Significant Impact"/>
    <s v="Some Impact"/>
    <s v="Some Impact"/>
    <s v="Some Impact"/>
    <s v="No Impact"/>
    <s v="Some Impact"/>
    <s v="No Impact"/>
    <s v="Significant Impact"/>
    <m/>
    <m/>
    <x v="2"/>
    <m/>
    <m/>
    <s v="Disagree"/>
    <s v="Agree"/>
    <s v="Disagree"/>
    <s v="Disagree"/>
    <m/>
    <s v="Very important"/>
    <m/>
    <s v="Disagree"/>
    <s v="Very important"/>
    <s v="Very important"/>
    <s v="Important"/>
    <s v="Important"/>
    <s v="Important"/>
    <m/>
    <s v="Attendance, Academics, competitive"/>
    <m/>
  </r>
  <r>
    <x v="248"/>
    <x v="2"/>
    <x v="0"/>
    <x v="1"/>
    <s v="Jasper"/>
    <n v="78"/>
    <x v="51"/>
    <x v="0"/>
    <x v="0"/>
    <s v="Classification for District and Post-Season play (Football), Classification placement for post-season play (all other sports)"/>
    <s v="Baseball, Basketball, Bowling, Cross Country, Football, Golf, Soccer, Swimming, Tennis, Track and Field, Wrestling"/>
    <s v="Football is definitely at the top of the list. There is a major issue at the top of 4A. I think classifications need to seriously be re-examined. I also believe we should look into 2 classes of 8 Man. Some of the inequity is gap of enrollment. But many of those are about participation."/>
    <s v="Basketball, Bowling, Cross Country, Golf, Soccer, Softball, Swimming and Diving, Tennis, Track and Field, Volleyball"/>
    <s v="The first is the private vs public discussion on how we count students."/>
    <x v="0"/>
    <s v="Baseball, Basketball, Cross Country, Football, Golf, Soccer, Track and Field, Wrestling"/>
    <s v="Public vs Private is an issue in how we count students. Size of gaps between classifications and also free and reduced and participation or past success."/>
    <s v="Basketball, Cross Country, Golf, Soccer, Softball, Track and Field, Volleyball"/>
    <m/>
    <s v="Significant Impact"/>
    <s v="Some Impact"/>
    <s v="Significant Impact"/>
    <s v="Some Impact"/>
    <s v="Significant Impact"/>
    <s v="Not sure"/>
    <s v="Significant Impact"/>
    <s v="Some Impact"/>
    <s v="Some Impact"/>
    <s v="Significant Impact"/>
    <s v="Significant Impact"/>
    <s v="No Impact"/>
    <s v="No Impact"/>
    <s v="Some Impact"/>
    <s v="Not sure"/>
    <s v="Private Schools, Socio economic, past success all should be considered."/>
    <x v="0"/>
    <s v="Add a classification to all state tournament competitions, Apply a socio-economic calculation to enrollment, Apply an open enrollment calculation to enrollment, Apply a success calculation to enrollment, Apply an adjustment to private/parochial/independent schools only, Apply a combination of socio-economic and open enrollment calculation to enrollment, Apply a combination of socio-economic and success calculation to enrollment, Apply a combination of socio-economic, open enrollment and success calculation to enrollment, For boys sports, count only boys in the BEDS number; for girls sports, count only girls in the BEDS number."/>
    <m/>
    <s v="Disagree"/>
    <s v="Disagree"/>
    <s v="Agree"/>
    <s v="Strongly agree"/>
    <m/>
    <s v="Important"/>
    <m/>
    <s v="Agree"/>
    <s v="Very important"/>
    <s v="Very important"/>
    <s v="Important"/>
    <s v="Important"/>
    <s v="Neutral"/>
    <s v="Very unimportant"/>
    <s v="Participation Rate, Community Pride, athletes performing well academically"/>
    <m/>
  </r>
  <r>
    <x v="249"/>
    <x v="3"/>
    <x v="0"/>
    <x v="2"/>
    <s v="Jasper"/>
    <n v="95"/>
    <x v="102"/>
    <x v="0"/>
    <x v="0"/>
    <s v="Classification for District and Post-Season play (Football), Classification placement for post-season play (all other sports), Regular season play"/>
    <s v="Baseball, Basketball, Football, Track and Field, Wrestling"/>
    <s v="It is very unfair to have private schools recruiting students and then public schools only have the students who live in our district.  Look at the state tournaments and see how many are private schools.  It's ridiculous.  "/>
    <s v="Basketball, Cross Country, Track and Field, Volleyball"/>
    <s v="The same issue with boys sports.  Private vs public is not fair or equitable.  "/>
    <x v="0"/>
    <s v="Basketball, Football"/>
    <s v="We have to play Grandview Christian and Don Bosco and they both have unfair advantages.  How many of the boys playing on the Don Bosco football team started in elementary school  there?  How many of the Grandview Christian boys basketball players have gone k-12 and how many just started?  "/>
    <m/>
    <m/>
    <s v="No Impact"/>
    <s v="No Impact"/>
    <s v="No Impact"/>
    <s v="No Impact"/>
    <s v="Significant Impact"/>
    <s v="No Impact"/>
    <s v="Significant Impact"/>
    <s v="Significant Impact"/>
    <s v="Some Impact"/>
    <s v="Some Impact"/>
    <s v="No Impact"/>
    <s v="Significant Impact"/>
    <s v="Some Impact"/>
    <s v="Some Impact"/>
    <m/>
    <s v="I think families with means will make sure their kids have what they need to participate.  I worry about the students whose parents can't afford travel teams or private school tuition.  "/>
    <x v="0"/>
    <s v="Apply an adjustment to private/parochial/independent schools only, For boys sports, count only boys in the BEDS number; for girls sports, count only girls in the BEDS number."/>
    <m/>
    <s v="Disagree"/>
    <s v="Disagree"/>
    <s v="Disagree"/>
    <s v="Agree"/>
    <m/>
    <s v="Very important"/>
    <m/>
    <s v="Agree"/>
    <s v="Very important"/>
    <s v="Very important"/>
    <s v="Neutral"/>
    <s v="Important"/>
    <s v="Important"/>
    <m/>
    <s v="Academics participation and relatively close scores"/>
    <m/>
  </r>
  <r>
    <x v="250"/>
    <x v="1"/>
    <x v="0"/>
    <x v="2"/>
    <s v="Jasper"/>
    <n v="184"/>
    <x v="103"/>
    <x v="0"/>
    <x v="0"/>
    <s v="Classification for District and Post-Season play (Football), Classification placement for post-season play (all other sports), Regular season play"/>
    <s v="Baseball, Basketball, Cross Country, Football, Golf, Soccer, Track and Field, Wrestling"/>
    <s v="discrepancies in percentages of conference and state championships in public/private and low/high SES is a clear indicator that changes need to be made.  "/>
    <s v="Basketball, Cross Country, Golf, Soccer, Softball, Swimming and Diving, Track and Field, Volleyball"/>
    <s v="discrepancies in percentages of conference and state championships in public/private and low/high SES is a clear indicator that changes need to be made.  "/>
    <x v="0"/>
    <s v="Baseball, Basketball, Cross Country, Football, Golf, Soccer, Track and Field, Wrestling"/>
    <s v="We have the highest percentage of low SES in our conference.  "/>
    <s v="Basketball, Cross Country, Golf, Soccer, Softball, Swimming and Diving, Track and Field, Volleyball"/>
    <s v="We have the highest percentage of low SES in our conference.  "/>
    <s v="No Impact"/>
    <s v="Significant Impact"/>
    <s v="Some Impact"/>
    <s v="Significant Impact"/>
    <s v="Significant Impact"/>
    <s v="Significant Impact"/>
    <s v="Significant Impact"/>
    <s v="Some Impact"/>
    <s v="Significant Impact"/>
    <s v="Significant Impact"/>
    <s v="Significant Impact"/>
    <s v="Significant Impact"/>
    <s v="Significant Impact"/>
    <s v="Some Impact"/>
    <m/>
    <m/>
    <x v="0"/>
    <s v="Add a classification to all state tournament competitions, Apply a socio-economic calculation to enrollment, Apply an open enrollment calculation to enrollment, Apply an adjustment to private/parochial/independent schools only, Apply a combination of socio-economic and open enrollment calculation to enrollment"/>
    <s v="Apply a combination adjustment to private/parochial/independent with socio-economic calculations to enrollment. "/>
    <s v="Disagree"/>
    <s v="Disagree"/>
    <s v="Strongly agree"/>
    <s v="Strongly agree"/>
    <m/>
    <s v="Very important"/>
    <m/>
    <s v="Agree"/>
    <s v="Very important"/>
    <s v="Very important"/>
    <s v="Important"/>
    <s v="Important"/>
    <s v="Unimportant"/>
    <m/>
    <s v="Athletes performing well academically, high participation rate, high levels of support"/>
    <m/>
  </r>
  <r>
    <x v="250"/>
    <x v="3"/>
    <x v="0"/>
    <x v="2"/>
    <s v="Jasper"/>
    <n v="184"/>
    <x v="103"/>
    <x v="0"/>
    <x v="0"/>
    <s v="Classification for District and Post-Season play (Football), Classification placement for post-season play (all other sports), Regular season play"/>
    <s v="Baseball, Basketball, Cross Country, Football, Golf, Soccer, Swimming, Tennis, Track and Field, Wrestling"/>
    <s v="The discrepancies in percentages of conference and state championships in public~private and low~high SES are clear that there is a need to address this issue.  "/>
    <s v="Basketball, Cross Country, Golf, Soccer, Softball, Swimming and Diving, Tennis, Track and Field, Volleyball"/>
    <s v="The discrepancies in percentages of conference and state championships in public~private and low~high SES are clear that there is a need to address this issue. "/>
    <x v="0"/>
    <s v="Baseball, Basketball, Cross Country, Football, Golf, Soccer, Swimming, Tennis, Track and Field, Wrestling"/>
    <s v="We have the highest percentage of low-SES in our conference."/>
    <s v="Basketball, Cross Country, Golf, Soccer, Softball, Swimming and Diving, Tennis, Track and Field, Volleyball"/>
    <s v="We have the highest percentage of low-SES in our conference."/>
    <s v="No Impact"/>
    <s v="Significant Impact"/>
    <s v="Some Impact"/>
    <s v="Significant Impact"/>
    <s v="Significant Impact"/>
    <s v="Significant Impact"/>
    <s v="Significant Impact"/>
    <s v="Some Impact"/>
    <s v="Significant Impact"/>
    <s v="Significant Impact"/>
    <s v="Significant Impact"/>
    <s v="Significant Impact"/>
    <s v="Significant Impact"/>
    <s v="Some Impact"/>
    <m/>
    <m/>
    <x v="0"/>
    <s v="Add a classification to all state tournament competitions, Apply a socio-economic calculation to enrollment, Apply an open enrollment calculation to enrollment, Apply an adjustment to private/parochial/independent schools only, Apply a combination of socio-economic and open enrollment calculation to enrollment"/>
    <s v="Apply a combination of private/parochial/independent and socio-economic calculation to enrollment."/>
    <s v="Disagree"/>
    <s v="Disagree"/>
    <s v="Strongly agree"/>
    <s v="Strongly agree"/>
    <m/>
    <s v="Very important"/>
    <m/>
    <s v="Agree"/>
    <s v="Very important"/>
    <s v="Very important"/>
    <s v="Important"/>
    <s v="Important"/>
    <s v="Unimportant"/>
    <m/>
    <s v="Athletes performing well academically; High participation rate; High levels of support"/>
    <m/>
  </r>
  <r>
    <x v="251"/>
    <x v="2"/>
    <x v="0"/>
    <x v="2"/>
    <s v="Jasper"/>
    <n v="500"/>
    <x v="22"/>
    <x v="0"/>
    <x v="0"/>
    <s v="Classification for District and Post-Season play (Football), Classification placement for post-season play (all other sports), Regular season play"/>
    <s v="Baseball, Basketball, Bowling, Cross Country, Football, Golf, Soccer, Swimming, Tennis, Track and Field, Wrestling"/>
    <s v="Pure enrollment does not paint a clear picture of all the circumstances that impact a school''s ability to compete- socioeconomic status needs to be considered. "/>
    <s v="Basketball, Bowling, Cross Country, Golf, Soccer, Softball, Swimming and Diving, Tennis, Track and Field, Volleyball"/>
    <s v="Pure enrollment does not paint a clear picture of all the circumstances that impact a school''s ability to compete- socioeconomic status needs to be considered. "/>
    <x v="2"/>
    <m/>
    <m/>
    <m/>
    <m/>
    <s v="Some Impact"/>
    <s v="Some Impact"/>
    <s v="Some Impact"/>
    <s v="Significant Impact"/>
    <s v="Significant Impact"/>
    <s v="Some Impact"/>
    <s v="Significant Impact"/>
    <s v="Some Impact"/>
    <s v="Significant Impact"/>
    <s v="Significant Impact"/>
    <s v="Significant Impact"/>
    <s v="Some Impact"/>
    <s v="Some Impact"/>
    <s v="Some Impact"/>
    <m/>
    <m/>
    <x v="0"/>
    <s v="Apply a socio-economic calculation to enrollment, Apply a combination of socio-economic and open enrollment calculation to enrollment, Apply a combination of socio-economic and success calculation to enrollment, Apply a combination of socio-economic, open enrollment and success calculation to enrollment"/>
    <m/>
    <s v="Agree"/>
    <s v="Agree"/>
    <s v="Agree"/>
    <s v="Agree"/>
    <m/>
    <s v="Important"/>
    <s v="Character Development"/>
    <s v="Agree"/>
    <s v="Important"/>
    <s v="Important"/>
    <s v="Neutral"/>
    <s v="Neutral"/>
    <s v="Important"/>
    <s v="Very important"/>
    <s v="Character Development, High participation rate, community support"/>
    <m/>
  </r>
  <r>
    <x v="252"/>
    <x v="1"/>
    <x v="1"/>
    <x v="2"/>
    <s v="Jasper"/>
    <n v="651"/>
    <x v="81"/>
    <x v="0"/>
    <x v="0"/>
    <s v="Classification for District and Post-Season play (Football), Classification placement for post-season play (all other sports)"/>
    <s v="Basketball, Football"/>
    <m/>
    <m/>
    <m/>
    <x v="0"/>
    <s v="Football"/>
    <m/>
    <m/>
    <m/>
    <s v="No Impact"/>
    <s v="Some Impact"/>
    <s v="Some Impact"/>
    <s v="Some Impact"/>
    <s v="Significant Impact"/>
    <s v="Some Impact"/>
    <s v="Some Impact"/>
    <s v="Some Impact"/>
    <s v="Some Impact"/>
    <s v="Some Impact"/>
    <s v="Some Impact"/>
    <s v="Some Impact"/>
    <s v="Some Impact"/>
    <s v="Some Impact"/>
    <m/>
    <m/>
    <x v="0"/>
    <s v="Apply a socio-economic calculation to enrollment, Apply an adjustment to private/parochial/independent schools only, Apply a combination of socio-economic and open enrollment calculation to enrollment"/>
    <m/>
    <s v="No opinion"/>
    <s v="Agree"/>
    <s v="No opinion"/>
    <s v="Agree"/>
    <m/>
    <s v="Important"/>
    <m/>
    <s v="No opinion"/>
    <s v="Very important"/>
    <s v="Very important"/>
    <s v="Important"/>
    <s v="Very important"/>
    <s v="Important"/>
    <m/>
    <s v="high participation rate, community pride/school spirit, winning/losing"/>
    <m/>
  </r>
  <r>
    <x v="253"/>
    <x v="3"/>
    <x v="0"/>
    <x v="2"/>
    <s v="Jasper"/>
    <n v="2991"/>
    <x v="104"/>
    <x v="0"/>
    <x v="0"/>
    <s v="Classification for District and Post-Season play (Football), Classification placement for post-season play (all other sports), Regular season play"/>
    <s v="Baseball, Basketball, Cross Country, Football, Golf, Soccer, Swimming, Tennis, Track and Field, Wrestling"/>
    <m/>
    <s v="Basketball, Cross Country, Golf, Soccer, Softball, Swimming and Diving, Tennis, Track and Field, Volleyball"/>
    <m/>
    <x v="0"/>
    <s v="Baseball, Basketball, Cross Country, Football, Golf, Soccer, Swimming, Tennis, Track and Field, Wrestling"/>
    <m/>
    <s v="Basketball, Cross Country, Golf, Soccer, Softball, Swimming and Diving, Tennis, Track and Field, Volleyball"/>
    <m/>
    <s v="Some Impact"/>
    <s v="No Impact"/>
    <s v="Some Impact"/>
    <s v="Some Impact"/>
    <s v="Significant Impact"/>
    <s v="Significant Impact"/>
    <s v="Significant Impact"/>
    <s v="Significant Impact"/>
    <s v="Some Impact"/>
    <s v="Significant Impact"/>
    <s v="Some Impact"/>
    <s v="Some Impact"/>
    <s v="Some Impact"/>
    <s v="Significant Impact"/>
    <s v="Not sure"/>
    <m/>
    <x v="0"/>
    <s v="Add a classification to all state tournament competitions, Apply a socio-economic calculation to enrollment, Apply an open enrollment calculation to enrollment, Apply a success calculation to enrollment, Apply an adjustment to private/parochial/independent schools only, Apply a combination of socio-economic and open enrollment calculation to enrollment, Apply a combination of socio-economic and success calculation to enrollment, Apply a combination of socio-economic, open enrollment and success calculation to enrollment, For boys sports, count only boys in the BEDS number; for girls sports, count only girls in the BEDS number."/>
    <m/>
    <s v="No opinion"/>
    <s v="No opinion"/>
    <s v="No opinion"/>
    <s v="Disagree"/>
    <m/>
    <s v="Very important"/>
    <m/>
    <s v="Agree"/>
    <s v="Important"/>
    <s v="Very important"/>
    <s v="Important"/>
    <s v="Very important"/>
    <s v="Important"/>
    <s v="Neutral"/>
    <s v="Athletes performing well academically; student body and community support; winning and losing"/>
    <m/>
  </r>
  <r>
    <x v="254"/>
    <x v="3"/>
    <x v="0"/>
    <x v="2"/>
    <s v="Jefferson"/>
    <n v="48"/>
    <x v="11"/>
    <x v="1"/>
    <x v="1"/>
    <m/>
    <m/>
    <m/>
    <m/>
    <m/>
    <x v="2"/>
    <m/>
    <m/>
    <m/>
    <m/>
    <s v="Not sure"/>
    <s v="Some Impact"/>
    <s v="Not sure"/>
    <s v="Some Impact"/>
    <s v="Some Impact"/>
    <s v="Some Impact"/>
    <s v="Some Impact"/>
    <s v="Some Impact"/>
    <s v="Some Impact"/>
    <s v="Some Impact"/>
    <s v="Not sure"/>
    <s v="Not sure"/>
    <s v="Not sure"/>
    <s v="Not sure"/>
    <s v="Not sure"/>
    <m/>
    <x v="1"/>
    <m/>
    <m/>
    <s v="No opinion"/>
    <s v="No opinion"/>
    <s v="No opinion"/>
    <s v="No opinion"/>
    <m/>
    <s v="Very important"/>
    <m/>
    <s v="No opinion"/>
    <s v="Important"/>
    <s v="Important"/>
    <s v="Neutral"/>
    <s v="Neutral"/>
    <s v="Important"/>
    <s v="Neutral"/>
    <s v="Participation, paired with academic success, competitive balance"/>
    <m/>
  </r>
  <r>
    <x v="255"/>
    <x v="1"/>
    <x v="0"/>
    <x v="2"/>
    <s v="Jefferson"/>
    <n v="156"/>
    <x v="2"/>
    <x v="0"/>
    <x v="1"/>
    <m/>
    <s v="Football"/>
    <s v="The way private schools can control their numbers and who they take._x000a_"/>
    <m/>
    <m/>
    <x v="0"/>
    <s v="Football"/>
    <s v="When private schools are thrown in with public your not competing apples to apples."/>
    <m/>
    <m/>
    <s v="Some Impact"/>
    <s v="No Impact"/>
    <s v="No Impact"/>
    <s v="Some Impact"/>
    <s v="Some Impact"/>
    <s v="Some Impact"/>
    <s v="Significant Impact"/>
    <s v="No Impact"/>
    <s v="Some Impact"/>
    <s v="No Impact"/>
    <s v="No Impact"/>
    <s v="No Impact"/>
    <s v="No Impact"/>
    <s v="Some Impact"/>
    <s v="No Impact"/>
    <m/>
    <x v="0"/>
    <s v="Apply an adjustment to private/parochial/independent schools only"/>
    <s v="Please adjust private/parochial schools classification."/>
    <s v="Agree"/>
    <s v="Agree"/>
    <s v="Agree"/>
    <s v="Strongly agree"/>
    <m/>
    <s v="Very important"/>
    <m/>
    <s v="Disagree"/>
    <s v="Very important"/>
    <s v="Very important"/>
    <s v="Very important"/>
    <s v="Very important"/>
    <s v="Neutral"/>
    <s v="Neutral"/>
    <s v="Participation, Student athlete experience, academics"/>
    <m/>
  </r>
  <r>
    <x v="256"/>
    <x v="2"/>
    <x v="0"/>
    <x v="2"/>
    <s v="Jefferson"/>
    <n v="160"/>
    <x v="105"/>
    <x v="0"/>
    <x v="0"/>
    <s v="Classification for District and Post-Season play (Football), Classification placement for post-season play (all other sports)"/>
    <s v="Baseball, Basketball, Football, Soccer, Wrestling"/>
    <m/>
    <s v="Basketball, Soccer, Softball, Volleyball"/>
    <m/>
    <x v="0"/>
    <s v="Baseball, Basketball, Football, Track and Field, Wrestling"/>
    <m/>
    <s v="Basketball, Softball, Track and Field, Volleyball"/>
    <m/>
    <s v="Some Impact"/>
    <s v="No Impact"/>
    <s v="Some Impact"/>
    <s v="Some Impact"/>
    <s v="Some Impact"/>
    <s v="Some Impact"/>
    <s v="Significant Impact"/>
    <s v="Significant Impact"/>
    <s v="Significant Impact"/>
    <s v="Some Impact"/>
    <s v="No Impact"/>
    <s v="Some Impact"/>
    <s v="Some Impact"/>
    <s v="Some Impact"/>
    <m/>
    <m/>
    <x v="0"/>
    <s v="Apply an adjustment to private/parochial/independent schools only"/>
    <m/>
    <s v="Agree"/>
    <s v="Agree"/>
    <s v="Disagree"/>
    <s v="Strongly agree"/>
    <m/>
    <s v="Very important"/>
    <m/>
    <s v="Agree"/>
    <s v="Very important"/>
    <s v="Very important"/>
    <s v="Important"/>
    <s v="Important"/>
    <s v="Important"/>
    <m/>
    <s v="first 3"/>
    <m/>
  </r>
  <r>
    <x v="257"/>
    <x v="3"/>
    <x v="0"/>
    <x v="2"/>
    <s v="Jefferson"/>
    <n v="1607.45"/>
    <x v="7"/>
    <x v="0"/>
    <x v="0"/>
    <s v="Classification for District and Post-Season play (Football), Classification placement for post-season play (all other sports), Regular season play"/>
    <s v="Basketball, Football, Track and Field, Wrestling"/>
    <m/>
    <s v="Basketball, Soccer, Track and Field, Volleyball"/>
    <m/>
    <x v="0"/>
    <s v="Basketball, Football, Track and Field, Wrestling"/>
    <m/>
    <s v="Basketball, Track and Field, Volleyball"/>
    <m/>
    <s v="Not sure"/>
    <s v="Significant Impact"/>
    <s v="Not sure"/>
    <s v="Significant Impact"/>
    <s v="Significant Impact"/>
    <s v="Significant Impact"/>
    <s v="Not sure"/>
    <s v="Significant Impact"/>
    <s v="Significant Impact"/>
    <s v="Significant Impact"/>
    <s v="Not sure"/>
    <s v="No Impact"/>
    <s v="Significant Impact"/>
    <s v="Significant Impact"/>
    <m/>
    <m/>
    <x v="0"/>
    <s v="Add a classification to all state tournament competitions, Apply a socio-economic calculation to enrollment, For boys sports, count only boys in the BEDS number; for girls sports, count only girls in the BEDS number."/>
    <m/>
    <s v="Disagree"/>
    <s v="Disagree"/>
    <s v="Disagree"/>
    <s v="No opinion"/>
    <m/>
    <s v="Very important"/>
    <m/>
    <s v="Agree"/>
    <s v="Very important"/>
    <s v="Very important"/>
    <s v="Very important"/>
    <s v="Very important"/>
    <s v="Very important"/>
    <m/>
    <s v="Althletes performing well academically; winning and losing; relatively close scores of contests"/>
    <m/>
  </r>
  <r>
    <x v="258"/>
    <x v="3"/>
    <x v="0"/>
    <x v="2"/>
    <s v="Jefferson, Wapello, Keokuk and Washington"/>
    <n v="156"/>
    <x v="2"/>
    <x v="0"/>
    <x v="0"/>
    <s v="Classification for District and Post-Season play (Football), Classification placement for post-season play (all other sports)"/>
    <s v="Baseball, Basketball, Football, Track and Field, Wrestling"/>
    <m/>
    <s v="Basketball, Cross Country, Softball, Track and Field, Volleyball"/>
    <m/>
    <x v="0"/>
    <s v="Basketball, Football, Wrestling"/>
    <m/>
    <s v="Basketball"/>
    <m/>
    <s v="Some Impact"/>
    <s v="Not sure"/>
    <s v="No Impact"/>
    <s v="Some Impact"/>
    <s v="Significant Impact"/>
    <m/>
    <s v="Significant Impact"/>
    <s v="No Impact"/>
    <s v="Some Impact"/>
    <s v="Some Impact"/>
    <s v="Not sure"/>
    <s v="Not sure"/>
    <s v="No Impact"/>
    <s v="Some Impact"/>
    <m/>
    <m/>
    <x v="0"/>
    <s v="Apply a socio-economic calculation to enrollment, Apply an adjustment to private/parochial/independent schools only"/>
    <m/>
    <s v="Disagree"/>
    <s v="Disagree"/>
    <s v="No opinion"/>
    <s v="Agree"/>
    <m/>
    <s v="Very important"/>
    <m/>
    <s v="No opinion"/>
    <s v="Very important"/>
    <s v="Very important"/>
    <s v="Important"/>
    <s v="Neutral"/>
    <s v="Very important"/>
    <m/>
    <s v="Participation rate, academic and close scores - blow outs do not help either team "/>
    <m/>
  </r>
  <r>
    <x v="259"/>
    <x v="5"/>
    <x v="0"/>
    <x v="2"/>
    <s v="Johnson"/>
    <n v="56"/>
    <x v="31"/>
    <x v="1"/>
    <x v="0"/>
    <s v="Classification placement for post-season play (all other sports)"/>
    <s v="Baseball, Basketball"/>
    <s v="There is great inequity in the number of schools in each class, and most affects Class 1A schools. Football and Soccer are much more balanced. Open enrollment cancels out any perceived non-public advantage (except Grand View boys basketball), as transfers are greater involving publics. "/>
    <m/>
    <s v="5 Classes eliminates the concern around inequity on the girls side"/>
    <x v="0"/>
    <s v="Baseball, Basketball"/>
    <s v="It's been much tougher to compete for state tourney play since Class 1A picked up an additional 32 schools + some years back. Why not split the difference instead of requiring 1A to have so many more schools?"/>
    <m/>
    <m/>
    <s v="Not sure"/>
    <s v="Significant Impact"/>
    <s v="No Impact"/>
    <s v="Some Impact"/>
    <s v="Some Impact"/>
    <s v="Significant Impact"/>
    <s v="Some Impact"/>
    <s v="Significant Impact"/>
    <s v="Some Impact"/>
    <s v="Some Impact"/>
    <s v="Significant Impact"/>
    <s v="Some Impact"/>
    <s v="No Impact"/>
    <s v="Significant Impact"/>
    <m/>
    <m/>
    <x v="2"/>
    <s v="Add a classification to all state tournament competitions, Apply a combination of socio-economic and open enrollment calculation to enrollment, For boys sports, count only boys in the BEDS number; for girls sports, count only girls in the BEDS number."/>
    <s v="Be consistent between girls and boys associations reading number of classifications"/>
    <s v="Agree"/>
    <s v="Agree"/>
    <s v="Disagree"/>
    <s v="Agree"/>
    <m/>
    <s v="Very important"/>
    <m/>
    <s v="Agree"/>
    <s v="Very important"/>
    <s v="Very important"/>
    <s v="Important"/>
    <s v="Important"/>
    <s v="Important"/>
    <m/>
    <s v="Community support, high participation rate, athletes  performing well academically"/>
    <m/>
  </r>
  <r>
    <x v="260"/>
    <x v="1"/>
    <x v="0"/>
    <x v="2"/>
    <s v="Johnson"/>
    <n v="56"/>
    <x v="22"/>
    <x v="1"/>
    <x v="1"/>
    <m/>
    <m/>
    <m/>
    <m/>
    <m/>
    <x v="1"/>
    <m/>
    <m/>
    <m/>
    <m/>
    <s v="Not sure"/>
    <s v="Not sure"/>
    <s v="Not sure"/>
    <s v="Not sure"/>
    <s v="Significant Impact"/>
    <s v="Significant Impact"/>
    <s v="Significant Impact"/>
    <s v="Significant Impact"/>
    <s v="Significant Impact"/>
    <s v="Significant Impact"/>
    <s v="Not sure"/>
    <s v="Not sure"/>
    <s v="Not sure"/>
    <s v="Significant Impact"/>
    <s v="Not sure"/>
    <m/>
    <x v="1"/>
    <m/>
    <m/>
    <s v="No opinion"/>
    <s v="Agree"/>
    <s v="Agree"/>
    <s v="Strongly agree"/>
    <m/>
    <s v="Important"/>
    <m/>
    <s v="Agree"/>
    <s v="Important"/>
    <s v="Important"/>
    <s v="Neutral"/>
    <s v="Important"/>
    <s v="Neutral"/>
    <s v="Neutral"/>
    <s v="High participation rate, high student body and community involvement, winning and losing"/>
    <m/>
  </r>
  <r>
    <x v="261"/>
    <x v="3"/>
    <x v="0"/>
    <x v="2"/>
    <s v="Johnson"/>
    <n v="120"/>
    <x v="55"/>
    <x v="0"/>
    <x v="0"/>
    <s v="Regular season play"/>
    <s v="Baseball, Basketball, Football"/>
    <s v="Should be concerned about how many boys are in each grade level - not total students.  Also schools with 100% Open Enrollment hurt the equity of male sports. "/>
    <s v="Basketball, Softball, Volleyball"/>
    <s v="I believe the 100% Open Enrollment hurts all sports and that BEDS numbers should be based on girls in a class and not total student population."/>
    <x v="0"/>
    <s v="Baseball, Basketball, Football, Wrestling"/>
    <s v="When schools have an advantage of 100% open enrollment, participation numbers drop because boys do not like going out and getting thumped every time.  They find other things to do than go out for school sports."/>
    <s v="Basketball, Softball, Volleyball"/>
    <s v="Girls do not like to be embarrassed on the playing field and will stop participating if they see teams with 100% open enrollment constantly winning everything."/>
    <s v="Some Impact"/>
    <s v="Some Impact"/>
    <s v="Some Impact"/>
    <s v="Some Impact"/>
    <s v="Some Impact"/>
    <s v="Significant Impact"/>
    <s v="Significant Impact"/>
    <s v="Some Impact"/>
    <s v="Some Impact"/>
    <s v="Significant Impact"/>
    <s v="No Impact"/>
    <s v="Some Impact"/>
    <s v="Some Impact"/>
    <s v="No Impact"/>
    <s v="No Impact"/>
    <s v="Non-public schools and open enrollment to those schools decimates public schools.  And then not moving them to Class 2A and higher just makes the lower classes a parochial tournament.  Small schools need everyone out to compete and the advantages other schools have hurts us."/>
    <x v="0"/>
    <s v="Apply a socio-economic calculation to enrollment, Apply an open enrollment calculation to enrollment, Apply an adjustment to private/parochial/independent schools only, For boys sports, count only boys in the BEDS number; for girls sports, count only girls in the BEDS number."/>
    <s v="I am totally against the success factor. In small schools, having success generally means one class has a bunch of great athletes. The next class generally does not and should not suffer consequences they cannot control. "/>
    <s v="Disagree"/>
    <s v="Disagree"/>
    <s v="Strongly agree"/>
    <s v="Agree"/>
    <s v="Co-ops for small schools does not mean they are ready to jump up a class. That only hurts the opportunity for 4 students from one school to join 4 students from another school. Moving up a class just hurts participation and isolates small schools."/>
    <s v="Important"/>
    <s v="N/A"/>
    <s v="Agree"/>
    <s v="Very important"/>
    <s v="Important"/>
    <s v="Important"/>
    <s v="Important"/>
    <s v="Important"/>
    <s v="Neutral"/>
    <s v="We want students to participate, have fun, and win some games.  "/>
    <m/>
  </r>
  <r>
    <x v="262"/>
    <x v="2"/>
    <x v="0"/>
    <x v="2"/>
    <s v="Johnson"/>
    <n v="120"/>
    <x v="55"/>
    <x v="0"/>
    <x v="2"/>
    <m/>
    <m/>
    <m/>
    <m/>
    <m/>
    <x v="2"/>
    <m/>
    <m/>
    <m/>
    <m/>
    <s v="Some Impact"/>
    <s v="Some Impact"/>
    <s v="Not sure"/>
    <s v="Some Impact"/>
    <s v="Some Impact"/>
    <s v="Some Impact"/>
    <s v="Some Impact"/>
    <s v="Some Impact"/>
    <s v="Some Impact"/>
    <s v="Some Impact"/>
    <s v="No Impact"/>
    <s v="Some Impact"/>
    <s v="Not sure"/>
    <s v="Some Impact"/>
    <m/>
    <m/>
    <x v="0"/>
    <s v="Apply an adjustment to private/parochial/independent schools only, For boys sports, count only boys in the BEDS number; for girls sports, count only girls in the BEDS number."/>
    <m/>
    <s v="Agree"/>
    <s v="Agree"/>
    <s v="Disagree"/>
    <s v="Agree"/>
    <m/>
    <s v="Important"/>
    <m/>
    <s v="Strongly agree"/>
    <s v="Very important"/>
    <s v="Very important"/>
    <s v="Important"/>
    <s v="Important"/>
    <s v="Important"/>
    <m/>
    <s v="Academics_x000a_Participation_x000a_Community Involvement"/>
    <m/>
  </r>
  <r>
    <x v="263"/>
    <x v="2"/>
    <x v="1"/>
    <x v="2"/>
    <s v="Johnson"/>
    <n v="163"/>
    <x v="28"/>
    <x v="1"/>
    <x v="2"/>
    <m/>
    <m/>
    <m/>
    <m/>
    <s v="The only &quot;equity&quot; issue I have seen is the discrepancy in the size of schools in 1A girls soccer, but I believe that is unavoidable without making another class."/>
    <x v="2"/>
    <m/>
    <m/>
    <m/>
    <m/>
    <s v="No Impact"/>
    <s v="Significant Impact"/>
    <s v="Some Impact"/>
    <s v="Some Impact"/>
    <s v="Some Impact"/>
    <s v="Significant Impact"/>
    <s v="Some Impact"/>
    <s v="Significant Impact"/>
    <s v="Significant Impact"/>
    <s v="Significant Impact"/>
    <s v="No Impact"/>
    <s v="No Impact"/>
    <s v="No Impact"/>
    <s v="Some Impact"/>
    <s v="Not sure"/>
    <s v="I believe the culture of a program, school , and community have more to do with a school's lack of success than any equity issues. Hiring quality coaches (like referees) is becoming more difficult due to parent issues."/>
    <x v="2"/>
    <m/>
    <s v="If nonpublic schools are classified in a different manner then open enrollment factors must be used in a similar fashion, and vice versa. From my experiences, open enrollment and the &quot;steering&quot; of students in public schools is more of a concern than &quot;recruiting&quot; and no boundaries in nonpublics."/>
    <s v="Strongly agree"/>
    <s v="No opinion"/>
    <s v="Strongly Disagree"/>
    <s v="Agree"/>
    <s v="Schools must designate co-ops prior to classification so they can't circumvent the system. "/>
    <s v="Very important"/>
    <s v="coaching"/>
    <s v="Agree"/>
    <s v="Very important"/>
    <s v="Important"/>
    <s v="Neutral"/>
    <s v="Neutral"/>
    <s v="Unimportant"/>
    <s v="Very important"/>
    <s v="Participation, school/community support, coaching"/>
    <m/>
  </r>
  <r>
    <x v="264"/>
    <x v="1"/>
    <x v="1"/>
    <x v="2"/>
    <s v="Johnson"/>
    <n v="163"/>
    <x v="106"/>
    <x v="1"/>
    <x v="2"/>
    <m/>
    <m/>
    <m/>
    <m/>
    <m/>
    <x v="2"/>
    <m/>
    <m/>
    <m/>
    <m/>
    <s v="Not sure"/>
    <s v="Significant Impact"/>
    <s v="Some Impact"/>
    <s v="Some Impact"/>
    <s v="Some Impact"/>
    <s v="Some Impact"/>
    <s v="Not sure"/>
    <s v="Significant Impact"/>
    <s v="Significant Impact"/>
    <s v="Significant Impact"/>
    <s v="No Impact"/>
    <s v="Some Impact"/>
    <s v="Not sure"/>
    <s v="Some Impact"/>
    <s v="Not sure"/>
    <m/>
    <x v="2"/>
    <m/>
    <m/>
    <s v="Agree"/>
    <s v="Agree"/>
    <s v="Agree"/>
    <s v="Strongly agree"/>
    <m/>
    <s v="Very important"/>
    <m/>
    <s v="Agree"/>
    <s v="Very important"/>
    <s v="Very important"/>
    <s v="Important"/>
    <s v="Important"/>
    <s v="Important"/>
    <s v="Neutral"/>
    <s v="Academics, High participation rate, High student body and community support"/>
    <m/>
  </r>
  <r>
    <x v="265"/>
    <x v="2"/>
    <x v="0"/>
    <x v="2"/>
    <s v="johnson"/>
    <n v="349"/>
    <x v="107"/>
    <x v="0"/>
    <x v="0"/>
    <s v="Classification for District and Post-Season play (Football), Regular season play"/>
    <s v="Basketball, Football"/>
    <m/>
    <m/>
    <m/>
    <x v="2"/>
    <m/>
    <m/>
    <m/>
    <m/>
    <s v="No Impact"/>
    <s v="Significant Impact"/>
    <s v="Some Impact"/>
    <s v="Significant Impact"/>
    <s v="Significant Impact"/>
    <s v="Significant Impact"/>
    <s v="Significant Impact"/>
    <s v="Significant Impact"/>
    <s v="Some Impact"/>
    <s v="Some Impact"/>
    <s v="Not sure"/>
    <s v="Not sure"/>
    <s v="Not sure"/>
    <s v="Some Impact"/>
    <m/>
    <m/>
    <x v="0"/>
    <s v="Apply a socio-economic calculation to enrollment, Apply an open enrollment calculation to enrollment, Apply a success calculation to enrollment, Apply an adjustment to private/parochial/independent schools only, Apply a combination of socio-economic and success calculation to enrollment, Apply a combination of socio-economic, open enrollment and success calculation to enrollment, For boys sports, count only boys in the BEDS number; for girls sports, count only girls in the BEDS number."/>
    <m/>
    <s v="No opinion"/>
    <s v="Agree"/>
    <s v="Strongly Disagree"/>
    <s v="Agree"/>
    <m/>
    <s v="Very important"/>
    <m/>
    <s v="Agree"/>
    <m/>
    <s v="Very important"/>
    <s v="Very important"/>
    <s v="Very important"/>
    <s v="Neutral"/>
    <m/>
    <s v="Support, number of championships/titles, and winning/losing"/>
    <m/>
  </r>
  <r>
    <x v="266"/>
    <x v="3"/>
    <x v="2"/>
    <x v="2"/>
    <s v="Johnson"/>
    <n v="523"/>
    <x v="108"/>
    <x v="0"/>
    <x v="0"/>
    <s v="Classification for District and Post-Season play (Football), Classification placement for post-season play (all other sports)"/>
    <s v="Baseball, Basketball, Football, Soccer, Tennis, Wrestling"/>
    <s v="It seems there is an issue when parochial schools are consistently over-represented in the State tournaments. There ability to recruit without &quot;borders&quot; provides them a distinct competitive advantage."/>
    <s v="Basketball, Soccer, Softball, Tennis, Volleyball"/>
    <s v="It seems there is an issue when parochial schools are consistently over-represented in the State tournaments. There ability to recruit without &quot;borders&quot; provides them a distinct competitive advantage."/>
    <x v="0"/>
    <s v="Baseball, Basketball, Football, Soccer, Wrestling"/>
    <s v="It seems there is an issue when parochial schools are consistently over-represented in the State tournaments. There ability to recruit without &quot;borders&quot; provides them a distinct competitive advantage."/>
    <s v="Basketball, Soccer, Softball, Volleyball"/>
    <s v="It seems there is an issue when parochial schools are consistently over-represented in the State tournaments. There ability to recruit without &quot;borders&quot; provides them a distinct competitive advantage."/>
    <s v="No Impact"/>
    <s v="Some Impact"/>
    <s v="No Impact"/>
    <s v="Some Impact"/>
    <s v="Significant Impact"/>
    <s v="Some Impact"/>
    <s v="Significant Impact"/>
    <s v="Significant Impact"/>
    <s v="Significant Impact"/>
    <s v="Significant Impact"/>
    <s v="No Impact"/>
    <s v="Some Impact"/>
    <s v="Not sure"/>
    <s v="Some Impact"/>
    <s v="Not sure"/>
    <s v="It seems there is an issue when parochial schools are consistently over-represented in the State tournaments. There ability to recruit without &quot;borders&quot; provides them a distinct competitive advantage. Socio economic status is the second largest consideration."/>
    <x v="0"/>
    <s v="Add a classification to all state tournament competitions, Apply a socio-economic calculation to enrollment, Apply an adjustment to private/parochial/independent schools only"/>
    <s v="It seems there is an issue when parochial schools are consistently over-represented in the State tournaments. There ability to recruit without &quot;borders&quot; provides them a distinct competitive advantage."/>
    <s v="Agree"/>
    <s v="Agree"/>
    <s v="Disagree"/>
    <s v="Strongly agree"/>
    <s v="The ability to Co-op is critical to allow students access to to activities that their home district cannot provide alone."/>
    <s v="Very important"/>
    <m/>
    <s v="Agree"/>
    <s v="Important"/>
    <s v="Important"/>
    <s v="Important"/>
    <s v="Important"/>
    <s v="Neutral"/>
    <s v="Neutral"/>
    <s v="academic success, participation rate, conference-district success"/>
    <m/>
  </r>
  <r>
    <x v="267"/>
    <x v="1"/>
    <x v="2"/>
    <x v="2"/>
    <s v="Johnson"/>
    <n v="523"/>
    <x v="108"/>
    <x v="0"/>
    <x v="0"/>
    <s v="Classification for District and Post-Season play (Football), Classification placement for post-season play (all other sports)"/>
    <s v="Baseball, Basketball, Football, Soccer, Wrestling"/>
    <m/>
    <s v="Basketball, Soccer, Softball, Volleyball"/>
    <m/>
    <x v="0"/>
    <s v="Baseball, Basketball, Football, Soccer, Wrestling"/>
    <m/>
    <s v="Basketball, Soccer, Softball, Volleyball"/>
    <m/>
    <s v="No Impact"/>
    <s v="Some Impact"/>
    <s v="No Impact"/>
    <s v="Some Impact"/>
    <s v="Significant Impact"/>
    <s v="Some Impact"/>
    <s v="Significant Impact"/>
    <s v="Significant Impact"/>
    <s v="Significant Impact"/>
    <s v="Significant Impact"/>
    <s v="No Impact"/>
    <s v="Some Impact"/>
    <s v="Not sure"/>
    <s v="Some Impact"/>
    <s v="Not sure"/>
    <m/>
    <x v="0"/>
    <s v="Add a classification to all state tournament competitions, Apply a socio-economic calculation to enrollment, Apply an adjustment to private/parochial/independent schools only"/>
    <s v="I believe the private school vs public school inequity needs to be considered before any other issue."/>
    <s v="Agree"/>
    <s v="Agree"/>
    <s v="Disagree"/>
    <s v="Strongly agree"/>
    <s v="I believe coops are important and students benefit greatly from the opportunities otherwise not afforded to them."/>
    <s v="Very important"/>
    <m/>
    <s v="Agree"/>
    <s v="Important"/>
    <s v="Important"/>
    <s v="Important"/>
    <s v="Important"/>
    <s v="Neutral"/>
    <s v="Neutral"/>
    <s v="Academic Success, Participation, Conference/District/Regional/Substate Success"/>
    <m/>
  </r>
  <r>
    <x v="268"/>
    <x v="2"/>
    <x v="2"/>
    <x v="2"/>
    <s v="Johnson"/>
    <n v="523"/>
    <x v="108"/>
    <x v="0"/>
    <x v="0"/>
    <s v="Classification for District and Post-Season play (Football), Classification placement for post-season play (all other sports)"/>
    <s v="Baseball, Basketball, Football, Soccer, Tennis, Wrestling"/>
    <s v="Parochial schools have a distinct advantage with their pool of athletes.  "/>
    <s v="Basketball, Soccer, Softball, Tennis, Volleyball"/>
    <s v="Parochial schools have a distinct advantage with their pool of athletes.  "/>
    <x v="0"/>
    <s v="Baseball, Basketball, Football, Soccer, Wrestling"/>
    <s v="Parochial schools have a distinct advantage with their pool of athletes.  "/>
    <s v="Basketball, Soccer, Softball, Volleyball"/>
    <s v="Parochial schools have a distinct advantage with their pool of athletes.  "/>
    <s v="No Impact"/>
    <s v="Some Impact"/>
    <s v="No Impact"/>
    <s v="Some Impact"/>
    <s v="Significant Impact"/>
    <s v="Some Impact"/>
    <s v="Significant Impact"/>
    <s v="Some Impact"/>
    <s v="Significant Impact"/>
    <s v="Significant Impact"/>
    <s v="No Impact"/>
    <s v="Some Impact"/>
    <s v="Not sure"/>
    <s v="Some Impact"/>
    <s v="Not sure"/>
    <s v="Parochial schools have a distinct advantage with their pool of athletes.  "/>
    <x v="0"/>
    <s v="Add a classification to all state tournament competitions, Apply a socio-economic calculation to enrollment, Apply an adjustment to private/parochial/independent schools only"/>
    <s v="The parochial school multiplier should be considered first. "/>
    <s v="Agree"/>
    <s v="Agree"/>
    <s v="Disagree"/>
    <s v="Strongly agree"/>
    <s v="Current co-op policies are good. "/>
    <s v="Very important"/>
    <m/>
    <s v="Agree"/>
    <s v="Important"/>
    <s v="Important"/>
    <s v="Important"/>
    <s v="Important"/>
    <s v="Neutral"/>
    <m/>
    <s v="academic success, participation, competitive in your conference/region"/>
    <m/>
  </r>
  <r>
    <x v="269"/>
    <x v="2"/>
    <x v="1"/>
    <x v="2"/>
    <s v="Johnson"/>
    <n v="848"/>
    <x v="109"/>
    <x v="0"/>
    <x v="0"/>
    <s v="Classification placement for post-season play (all other sports)"/>
    <s v="Baseball, Basketball, Bowling, Cross Country, Football, Golf, Soccer, Tennis, Track and Field, Wrestling"/>
    <m/>
    <s v="Basketball, Bowling, Cross Country, Golf, Soccer, Softball, Tennis, Track and Field, Volleyball"/>
    <m/>
    <x v="2"/>
    <m/>
    <s v="I think my school benefits from the system in place due to our proximity to the university and the &quot;better&quot; socio-economics in our area.  That said I do believe there is &quot;competitive&quot; inequity."/>
    <m/>
    <s v="I think my school benefits from the system in place due to our proximity to the university and the &quot;better&quot; socio-economics in our area.  That said I do believe there is &quot;competitive&quot; inequity."/>
    <s v="Some Impact"/>
    <s v="Some Impact"/>
    <s v="Significant Impact"/>
    <s v="Significant Impact"/>
    <s v="Significant Impact"/>
    <s v="Significant Impact"/>
    <s v="Some Impact"/>
    <s v="Some Impact"/>
    <s v="Significant Impact"/>
    <s v="Significant Impact"/>
    <s v="Some Impact"/>
    <s v="Significant Impact"/>
    <s v="No Impact"/>
    <s v="Significant Impact"/>
    <m/>
    <s v="This is a complex issue.  there is no single or even &quot;a couple&quot; factors that make the difference."/>
    <x v="1"/>
    <s v="Apply an adjustment to private/parochial/independent schools only, Apply a combination of socio-economic and open enrollment calculation to enrollment"/>
    <s v="Keep having meetings.  Keep being transparent.  Allow schools and administrators voice from various segments of our state.  You are doing that.  Don't give up too soon.  Be persistent.  The conversations are on the path to solutions.  We often &quot;give up too soon&quot;.  Don't fall into the trap."/>
    <s v="Disagree"/>
    <s v="Agree"/>
    <s v="No opinion"/>
    <s v="Agree"/>
    <s v="I'm a big school so adding coop kids doesn't change my classification.  The solution is between counting all kids and counting just the kids that participate.  Thought....if 5 kids of a school of 200 participate in a coop.  rather than count 5 or 200, maybe count a % of the 200.  5/200 for example"/>
    <s v="Important"/>
    <m/>
    <s v="Agree"/>
    <s v="Very important"/>
    <s v="Important"/>
    <s v="Important"/>
    <s v="Important"/>
    <s v="Neutral"/>
    <m/>
    <s v="High participation rates (connecting kids to school), enhancing their academics and building a strong sense of community"/>
    <m/>
  </r>
  <r>
    <x v="270"/>
    <x v="1"/>
    <x v="2"/>
    <x v="2"/>
    <s v="Johnson"/>
    <n v="1088"/>
    <x v="110"/>
    <x v="0"/>
    <x v="0"/>
    <s v="Classification for District and Post-Season play (Football), Classification placement for post-season play (all other sports)"/>
    <s v="Baseball, Football, Wrestling"/>
    <m/>
    <s v="Basketball, Softball"/>
    <m/>
    <x v="0"/>
    <s v="Baseball, Football"/>
    <m/>
    <s v="Basketball, Softball"/>
    <m/>
    <s v="No Impact"/>
    <s v="No Impact"/>
    <s v="Some Impact"/>
    <s v="Some Impact"/>
    <s v="Significant Impact"/>
    <s v="Significant Impact"/>
    <s v="Significant Impact"/>
    <s v="Some Impact"/>
    <s v="Some Impact"/>
    <s v="Some Impact"/>
    <s v="Some Impact"/>
    <s v="Significant Impact"/>
    <s v="Some Impact"/>
    <s v="Significant Impact"/>
    <s v="No Impact"/>
    <m/>
    <x v="0"/>
    <s v="Apply a socio-economic calculation to enrollment, Apply an open enrollment calculation to enrollment, Apply a success calculation to enrollment, Apply an adjustment to private/parochial/independent schools only"/>
    <m/>
    <s v="Agree"/>
    <s v="Agree"/>
    <s v="Strongly agree"/>
    <s v="Agree"/>
    <m/>
    <s v="Very important"/>
    <m/>
    <s v="Disagree"/>
    <s v="Important"/>
    <s v="Neutral"/>
    <s v="Very important"/>
    <s v="Important"/>
    <s v="Important"/>
    <s v="Important"/>
    <s v="High participation rates, chance to be involved in postseason, academic performance"/>
    <m/>
  </r>
  <r>
    <x v="271"/>
    <x v="2"/>
    <x v="1"/>
    <x v="2"/>
    <s v="Johnson"/>
    <n v="1474"/>
    <x v="42"/>
    <x v="0"/>
    <x v="0"/>
    <s v="Classification for District and Post-Season play (Football), Classification placement for post-season play (all other sports), Regular season play"/>
    <s v="Baseball, Basketball, Bowling, Cross Country, Football, Golf, Soccer, Swimming, Tennis, Wrestling"/>
    <s v="I believe there are equity issues associated with the boundaries of public school systems and this inequity is revealed very starkly when teams compete. With the possible exception of track and field (which does not have a strong club structure associated with it) all sports are impacted."/>
    <s v="Basketball, Bowling, Cross Country, Golf, Soccer, Softball, Swimming and Diving, Tennis, Volleyball"/>
    <s v="I believe there are equity issues associated with the boundaries of public school systems and this inequity is revealed very starkly when teams compete. With the possible exception of track and field (which does not have a strong club structure associated with it) all sports are impacted."/>
    <x v="0"/>
    <m/>
    <s v="My school is not negatively impacted at this time. In fact, it generally benefits as our district includes a very affluent area."/>
    <s v="Volleyball"/>
    <s v="My school is not negatively impacted, in general. However, once Liberty High was built, we have not been competitive in volleyball as almost all of the kids who play on club teams were redistricted or transferred to Liberty."/>
    <s v="Some Impact"/>
    <s v="Not sure"/>
    <s v="No Impact"/>
    <s v="Some Impact"/>
    <s v="Significant Impact"/>
    <s v="Some Impact"/>
    <s v="Some Impact"/>
    <s v="Some Impact"/>
    <s v="Some Impact"/>
    <s v="Some Impact"/>
    <s v="Some Impact"/>
    <s v="Some Impact"/>
    <s v="No Impact"/>
    <s v="Some Impact"/>
    <m/>
    <s v="Families who have access to year-long coaching and who have the time and money to transport kids to sporting events enjoy a considerable advantage. In short, poverty has a significant impact."/>
    <x v="1"/>
    <s v="Apply a socio-economic calculation to enrollment, Apply a success calculation to enrollment"/>
    <s v="I'm intrigued by the concept used in European club sports of moving successful programs up, and dropping unsuccessful programs down. I could see moving some 4A schools down, but then I don't know how you determine which 3A schools to move up. It just seems like you will end up with 32 or fewer in 4A"/>
    <s v="No opinion"/>
    <s v="No opinion"/>
    <s v="No opinion"/>
    <s v="No opinion"/>
    <m/>
    <s v="Very important"/>
    <s v="Student experience in the sport"/>
    <s v="No opinion"/>
    <s v="Very important"/>
    <s v="Unimportant"/>
    <s v="Neutral"/>
    <s v="Neutral"/>
    <s v="Important"/>
    <s v="Very important"/>
    <s v="Participation rate, student experience, athletes graduating from high school."/>
    <m/>
  </r>
  <r>
    <x v="272"/>
    <x v="2"/>
    <x v="1"/>
    <x v="2"/>
    <s v="Johnson"/>
    <n v="1600"/>
    <x v="11"/>
    <x v="0"/>
    <x v="0"/>
    <s v="Classification for District and Post-Season play (Football), Classification placement for post-season play (all other sports), Regular season play"/>
    <s v="Baseball, Basketball, Cross Country, Football, Golf, Soccer, Swimming, Tennis, Track and Field"/>
    <s v="Socio-economic factors must be taken into account. Boys should go to 5 classes, and use socio-economics to determine who is 4A and who is 5A. Burlington, Waterloo, Davenport, Des Moines Public etc should not be expected to compete with Valley, Johnston, Waukee,... The data speaks for itself. "/>
    <s v="Basketball, Cross Country, Golf, Soccer, Softball, Swimming and Diving, Tennis, Track and Field, Volleyball"/>
    <s v="Girls is MUCh better due to having 5 classes. Could be better still by using socio-economics to determine 4A/5A. "/>
    <x v="1"/>
    <m/>
    <s v="Our school is right in the middle. I see first hand how DIRECTLY CORRELATED athletic success is with FRL status. There are SO MANY challenges and barriers that our high poverty population has to deal with. However, we also have enough higher SES students that we have reasonable balance. "/>
    <m/>
    <m/>
    <s v="Some Impact"/>
    <s v="Significant Impact"/>
    <s v="No Impact"/>
    <s v="Some Impact"/>
    <s v="Significant Impact"/>
    <s v="Some Impact"/>
    <s v="Significant Impact"/>
    <s v="Significant Impact"/>
    <s v="Significant Impact"/>
    <s v="Significant Impact"/>
    <s v="Significant Impact"/>
    <s v="Some Impact"/>
    <s v="Some Impact"/>
    <s v="Significant Impact"/>
    <s v="Not sure"/>
    <s v="Please have boys go to 5 classes! It is time. The data is compelling, overwhelming. LET MORE KIDS EXPERIENCE SUCCESS. Adding a fifth class and would allow a whole additional batch of kids/schools/communities to experience the joy of participating in a state tournament... You can make a difference!"/>
    <x v="0"/>
    <s v="Add a classification to all state tournament competitions, Apply a socio-economic calculation to enrollment, Apply a success calculation to enrollment, Apply a combination of socio-economic and success calculation to enrollment, Apply a combination of socio-economic, open enrollment and success calculation to enrollment"/>
    <s v="Add fifth class for boys. In both boys and girls, use socio-economic and success factor to determine who is 4A and who is 5A. (And all other classes, for that matter, I just focus on the bigger schools as that is the world I live in...)"/>
    <s v="Strongly Disagree"/>
    <s v="Agree"/>
    <s v="No opinion"/>
    <s v="No opinion"/>
    <m/>
    <s v="Very important"/>
    <m/>
    <s v="No opinion"/>
    <s v="Very important"/>
    <s v="Very important"/>
    <s v="Very important"/>
    <s v="Very important"/>
    <s v="Very important"/>
    <s v="Very unimportant"/>
    <s v="Participation, win/loss record, reasonably close scores"/>
    <m/>
  </r>
  <r>
    <x v="273"/>
    <x v="1"/>
    <x v="1"/>
    <x v="2"/>
    <s v="Johnson"/>
    <n v="1600"/>
    <x v="11"/>
    <x v="0"/>
    <x v="2"/>
    <m/>
    <s v="Basketball, Football"/>
    <s v="The numbers, especially in football, are clear. There is no equity. "/>
    <m/>
    <m/>
    <x v="0"/>
    <s v="Football"/>
    <s v="Due to injuries and moral from losing, numbers have decreased in sports. "/>
    <m/>
    <m/>
    <s v="Some Impact"/>
    <s v="Significant Impact"/>
    <s v="Some Impact"/>
    <s v="Some Impact"/>
    <s v="Significant Impact"/>
    <s v="Significant Impact"/>
    <s v="Significant Impact"/>
    <s v="Significant Impact"/>
    <s v="Some Impact"/>
    <s v="Some Impact"/>
    <s v="Significant Impact"/>
    <s v="Some Impact"/>
    <s v="Some Impact"/>
    <s v="Some Impact"/>
    <s v="Some Impact"/>
    <m/>
    <x v="0"/>
    <s v="Add a classification to all state tournament competitions, Apply a socio-economic calculation to enrollment, Apply a combination of socio-economic and open enrollment calculation to enrollment, Apply a combination of socio-economic and success calculation to enrollment, Apply a combination of socio-economic, open enrollment and success calculation to enrollment"/>
    <m/>
    <s v="Disagree"/>
    <s v="Disagree"/>
    <s v="Disagree"/>
    <s v="Agree"/>
    <s v="No two 4A or 5A schools should have a coop together. It creates an imbalance of power. "/>
    <s v="Very important"/>
    <m/>
    <s v="Disagree"/>
    <s v="Very important"/>
    <s v="Very important"/>
    <s v="Neutral"/>
    <s v="Important"/>
    <s v="Very important"/>
    <m/>
    <s v="PArticipation, experience, outcomes"/>
    <m/>
  </r>
  <r>
    <x v="274"/>
    <x v="3"/>
    <x v="1"/>
    <x v="2"/>
    <s v="johnson"/>
    <n v="14285"/>
    <x v="110"/>
    <x v="0"/>
    <x v="0"/>
    <s v="Classification for District and Post-Season play (Football), Classification placement for post-season play (all other sports), Regular season play"/>
    <s v="Basketball, Football, Soccer"/>
    <m/>
    <s v="Basketball, Soccer, Volleyball"/>
    <m/>
    <x v="0"/>
    <s v="Basketball, Football, Soccer"/>
    <m/>
    <s v="Basketball, Soccer, Volleyball"/>
    <m/>
    <s v="Some Impact"/>
    <s v="Some Impact"/>
    <s v="Some Impact"/>
    <s v="Some Impact"/>
    <s v="Significant Impact"/>
    <s v="Significant Impact"/>
    <s v="Significant Impact"/>
    <s v="No Impact"/>
    <s v="Some Impact"/>
    <s v="Significant Impact"/>
    <s v="No Impact"/>
    <s v="Significant Impact"/>
    <s v="Some Impact"/>
    <s v="Significant Impact"/>
    <s v="Not sure"/>
    <m/>
    <x v="0"/>
    <s v="Apply a combination of socio-economic, open enrollment and success calculation to enrollment, For boys sports, count only boys in the BEDS number; for girls sports, count only girls in the BEDS number."/>
    <m/>
    <s v="Agree"/>
    <s v="Agree"/>
    <s v="Disagree"/>
    <s v="Agree"/>
    <m/>
    <s v="Very important"/>
    <m/>
    <s v="Agree"/>
    <s v="Very important"/>
    <s v="Very important"/>
    <s v="Neutral"/>
    <s v="Neutral"/>
    <s v="Neutral"/>
    <s v="Very unimportant"/>
    <s v="High participation rate, Athletes performing well academically, High student body and community support/involvement/pride"/>
    <m/>
  </r>
  <r>
    <x v="275"/>
    <x v="3"/>
    <x v="0"/>
    <x v="2"/>
    <s v="Johnson "/>
    <n v="340"/>
    <x v="111"/>
    <x v="0"/>
    <x v="0"/>
    <s v="Classification for District and Post-Season play (Football), Classification placement for post-season play (all other sports)"/>
    <s v="Basketball, Football"/>
    <s v="In football the size of schools in 3A is too discrepant.  Look at the difference between the largest 3A school and the smallest 3A school.  Does this compare to 8-man or other classes?  "/>
    <s v="Basketball"/>
    <m/>
    <x v="1"/>
    <s v="Football"/>
    <s v="Enrollment range between small and large"/>
    <m/>
    <m/>
    <s v="No Impact"/>
    <s v="Some Impact"/>
    <s v="Some Impact"/>
    <s v="Some Impact"/>
    <s v="Significant Impact"/>
    <s v="Some Impact"/>
    <s v="Significant Impact"/>
    <s v="Significant Impact"/>
    <s v="Significant Impact"/>
    <s v="Significant Impact"/>
    <s v="Significant Impact"/>
    <s v="Significant Impact"/>
    <s v="Some Impact"/>
    <s v="Some Impact"/>
    <m/>
    <m/>
    <x v="0"/>
    <s v="Add a classification to all state tournament competitions, Apply a socio-economic calculation to enrollment, Apply an adjustment to private/parochial/independent schools only"/>
    <s v="I don't support the success calculation. You can't punish a district that has a established tradition and great coaches from feeder program through varsity"/>
    <s v="No opinion"/>
    <s v="No opinion"/>
    <s v="No opinion"/>
    <s v="No opinion"/>
    <m/>
    <s v="Important"/>
    <s v="Sportsmanship, Competitiveness, Participation"/>
    <s v="No opinion"/>
    <s v="Very important"/>
    <s v="Very important"/>
    <s v="Important"/>
    <s v="Important"/>
    <s v="Very important"/>
    <s v="Very important"/>
    <s v="Competitiveness, Participation, student body/community support involvement"/>
    <m/>
  </r>
  <r>
    <x v="276"/>
    <x v="3"/>
    <x v="0"/>
    <x v="1"/>
    <s v="Jones"/>
    <n v="269"/>
    <x v="30"/>
    <x v="0"/>
    <x v="0"/>
    <s v="Classification for District and Post-Season play (Football), Classification placement for post-season play (all other sports), Regular season play"/>
    <s v="Baseball, Basketball, Bowling, Cross Country, Football, Golf, Soccer, Swimming, Tennis, Track and Field, Wrestling"/>
    <s v="Students of low SES simply do not have the advantages of high SES students"/>
    <s v="Basketball, Bowling, Cross Country, Golf, Soccer, Softball, Swimming and Diving, Tennis, Track and Field, Volleyball"/>
    <s v="Students of low SES simply do not have the advantages of high SES students"/>
    <x v="0"/>
    <s v="Baseball, Basketball, Cross Country, Football, Golf, Soccer, Track and Field, Wrestling"/>
    <s v="Students of low SES simply do not have the advantages of high SES students"/>
    <s v="Basketball, Cross Country, Golf, Soccer, Softball, Track and Field, Volleyball"/>
    <s v="Students of low SES simply do not have the advantages of high SES students"/>
    <s v="Some Impact"/>
    <s v="Significant Impact"/>
    <s v="Significant Impact"/>
    <s v="Significant Impact"/>
    <s v="Significant Impact"/>
    <s v="Significant Impact"/>
    <s v="Significant Impact"/>
    <s v="Significant Impact"/>
    <s v="Significant Impact"/>
    <s v="Significant Impact"/>
    <s v="Some Impact"/>
    <s v="Significant Impact"/>
    <s v="No Impact"/>
    <s v="Significant Impact"/>
    <m/>
    <s v="When we see the high number of private schools in State tournaments as compared to public schools, and realize those students are generally of higher SES or recruited to play based on their ability, it should be obvious.  However, &quot;our&quot; State has turned a blind eye to the inequities."/>
    <x v="0"/>
    <s v="Apply a socio-economic calculation to enrollment, Apply an open enrollment calculation to enrollment, Apply a combination of socio-economic and open enrollment calculation to enrollment, For boys sports, count only boys in the BEDS number; for girls sports, count only girls in the BEDS number."/>
    <s v="Look at SES and put private schools who can recruit in their own league/s."/>
    <s v="Disagree"/>
    <s v="Disagree"/>
    <s v="Strongly agree"/>
    <s v="Strongly agree"/>
    <m/>
    <s v="Important"/>
    <m/>
    <s v="Disagree"/>
    <s v="Important"/>
    <s v="Very important"/>
    <s v="Very important"/>
    <s v="Very important"/>
    <s v="Neutral"/>
    <m/>
    <s v="Winning and losing, Support, and Titles"/>
    <m/>
  </r>
  <r>
    <x v="277"/>
    <x v="1"/>
    <x v="0"/>
    <x v="1"/>
    <s v="Jones"/>
    <n v="289"/>
    <x v="33"/>
    <x v="0"/>
    <x v="0"/>
    <s v="Classification for District and Post-Season play (Football), Classification placement for post-season play (all other sports)"/>
    <s v="Baseball, Basketball, Football, Soccer"/>
    <s v="I frequently see a disproportionate number of private schools advance in post season play as compared to public school. Its not uncommon to have half the teams that advance to state be private schools despite the fact that there are very few private school as compared to public. "/>
    <s v="Volleyball"/>
    <s v="Same answer as for boys"/>
    <x v="0"/>
    <s v="Baseball, Basketball, Football, Soccer"/>
    <m/>
    <s v="Volleyball"/>
    <m/>
    <s v="Some Impact"/>
    <s v="Some Impact"/>
    <s v="No Impact"/>
    <s v="Some Impact"/>
    <s v="Significant Impact"/>
    <s v="Some Impact"/>
    <s v="Significant Impact"/>
    <s v="Some Impact"/>
    <s v="Some Impact"/>
    <s v="Some Impact"/>
    <s v="Some Impact"/>
    <s v="Some Impact"/>
    <s v="No Impact"/>
    <s v="Some Impact"/>
    <m/>
    <m/>
    <x v="0"/>
    <s v="Apply a socio-economic calculation to enrollment, Apply an open enrollment calculation to enrollment, Apply a combination of socio-economic and open enrollment calculation to enrollment, For boys sports, count only boys in the BEDS number; for girls sports, count only girls in the BEDS number."/>
    <m/>
    <s v="Agree"/>
    <s v="Agree"/>
    <s v="Strongly Disagree"/>
    <s v="Disagree"/>
    <m/>
    <s v="Very important"/>
    <m/>
    <s v="Disagree"/>
    <s v="Very important"/>
    <s v="Very important"/>
    <s v="Important"/>
    <s v="Important"/>
    <s v="Important"/>
    <m/>
    <s v="Schools are classed with schools most like them._x000a_While winning isn't everything, it is important and students should have a chance to experience success, regardless where they come from"/>
    <m/>
  </r>
  <r>
    <x v="278"/>
    <x v="2"/>
    <x v="0"/>
    <x v="1"/>
    <s v="Jones"/>
    <n v="294"/>
    <x v="10"/>
    <x v="0"/>
    <x v="1"/>
    <m/>
    <s v="Golf, Swimming, Tennis"/>
    <m/>
    <s v="Golf, Swimming and Diving, Tennis, Volleyball"/>
    <m/>
    <x v="1"/>
    <m/>
    <m/>
    <m/>
    <m/>
    <s v="No Impact"/>
    <s v="Some Impact"/>
    <s v="No Impact"/>
    <s v="Some Impact"/>
    <s v="Significant Impact"/>
    <s v="Some Impact"/>
    <s v="Some Impact"/>
    <s v="Significant Impact"/>
    <s v="Significant Impact"/>
    <s v="Significant Impact"/>
    <s v="Some Impact"/>
    <s v="Some Impact"/>
    <s v="Some Impact"/>
    <s v="Some Impact"/>
    <m/>
    <m/>
    <x v="0"/>
    <s v="Apply a socio-economic calculation to enrollment, Apply an open enrollment calculation to enrollment, Apply a combination of socio-economic and open enrollment calculation to enrollment, For boys sports, count only boys in the BEDS number; for girls sports, count only girls in the BEDS number."/>
    <m/>
    <s v="No opinion"/>
    <s v="No opinion"/>
    <s v="Disagree"/>
    <s v="Agree"/>
    <m/>
    <s v="Important"/>
    <m/>
    <s v="Agree"/>
    <s v="Important"/>
    <s v="Very important"/>
    <s v="Neutral"/>
    <s v="Neutral"/>
    <s v="Important"/>
    <m/>
    <s v="Participation rates, community support and academic achievement"/>
    <m/>
  </r>
  <r>
    <x v="279"/>
    <x v="2"/>
    <x v="0"/>
    <x v="3"/>
    <s v="Jones"/>
    <n v="297"/>
    <x v="55"/>
    <x v="0"/>
    <x v="0"/>
    <s v="Classification for District and Post-Season play (Football), Classification placement for post-season play (all other sports)"/>
    <s v="Baseball, Basketball, Bowling, Cross Country, Football, Golf, Soccer, Track and Field, Wrestling"/>
    <s v="If you look at the data for the last several years, it appears that the private schools have a competitive advantage versus public schools."/>
    <s v="Basketball, Bowling, Cross Country, Golf, Soccer, Softball, Track and Field, Volleyball"/>
    <s v="If you look at the data for the last several years, it appears that the private schools have a competitive advantage versus public schools."/>
    <x v="0"/>
    <s v="Baseball, Basketball, Bowling, Cross Country, Football, Golf, Soccer, Track and Field, Wrestling"/>
    <s v="If you look at the data for the last several years, it appears that the private schools have a competitive advantage versus public schools."/>
    <s v="Basketball, Bowling, Cross Country, Golf, Soccer, Softball, Track and Field, Volleyball"/>
    <s v="If you look at the data for the last several years, it appears that the private schools have a competitive advantage versus public schools."/>
    <s v="Significant Impact"/>
    <s v="Some Impact"/>
    <m/>
    <s v="Some Impact"/>
    <s v="Significant Impact"/>
    <s v="Some Impact"/>
    <s v="Significant Impact"/>
    <s v="Some Impact"/>
    <s v="Some Impact"/>
    <s v="Significant Impact"/>
    <s v="Not sure"/>
    <s v="Significant Impact"/>
    <s v="Significant Impact"/>
    <s v="Significant Impact"/>
    <m/>
    <m/>
    <x v="0"/>
    <s v="Add a classification to all state tournament competitions, Apply a socio-economic calculation to enrollment, Apply an open enrollment calculation to enrollment, Apply a success calculation to enrollment, Apply an adjustment to private/parochial/independent schools only, Apply a combination of socio-economic and open enrollment calculation to enrollment, Apply a combination of socio-economic and success calculation to enrollment, Apply a combination of socio-economic, open enrollment and success calculation to enrollment, For boys sports, count only boys in the BEDS number; for girls sports, count only girls in the BEDS number."/>
    <m/>
    <s v="Agree"/>
    <s v="Agree"/>
    <s v="No opinion"/>
    <s v="Agree"/>
    <m/>
    <s v="Very important"/>
    <m/>
    <s v="No opinion"/>
    <s v="Very important"/>
    <s v="Very important"/>
    <s v="Very important"/>
    <s v="Very important"/>
    <s v="Very important"/>
    <m/>
    <s v="Participation rates, Winning &amp; Losing, Attendance at events"/>
    <m/>
  </r>
  <r>
    <x v="280"/>
    <x v="1"/>
    <x v="0"/>
    <x v="2"/>
    <s v="Keokuk"/>
    <n v="47"/>
    <x v="85"/>
    <x v="0"/>
    <x v="0"/>
    <s v="Classification for District and Post-Season play (Football), Classification placement for post-season play (all other sports), Regular season play"/>
    <s v="Basketball, Football"/>
    <s v="Public schools don't choose the families that participate in their activities. "/>
    <m/>
    <m/>
    <x v="0"/>
    <s v="Football"/>
    <s v="Our football program was negatively impacted by a private school who has no business in an 8 man game who could have subbed out multiple kids, but continued to obliterate our team physically and demoralized the team with comments on the field.   Our program has not recovered from the physical toll."/>
    <m/>
    <m/>
    <s v="No Impact"/>
    <s v="No Impact"/>
    <s v="Some Impact"/>
    <s v="Some Impact"/>
    <s v="Some Impact"/>
    <s v="Significant Impact"/>
    <s v="Significant Impact"/>
    <s v="Significant Impact"/>
    <s v="Some Impact"/>
    <s v="Significant Impact"/>
    <m/>
    <s v="Significant Impact"/>
    <s v="No Impact"/>
    <s v="Significant Impact"/>
    <m/>
    <m/>
    <x v="0"/>
    <s v="Apply an open enrollment calculation to enrollment, Apply a combination of socio-economic and open enrollment calculation to enrollment, For boys sports, count only boys in the BEDS number; for girls sports, count only girls in the BEDS number."/>
    <s v="Concern for coop with neighboring school not allowing due to increased classification. "/>
    <s v="Agree"/>
    <s v="Agree"/>
    <s v="Agree"/>
    <s v="Strongly agree"/>
    <s v="If we can't provide opportunities our schools will close."/>
    <s v="Very important"/>
    <m/>
    <s v="Agree"/>
    <s v="Important"/>
    <s v="Very important"/>
    <s v="Unimportant"/>
    <s v="Neutral"/>
    <s v="Important"/>
    <m/>
    <s v="Academics, community support, being able to compete."/>
    <m/>
  </r>
  <r>
    <x v="281"/>
    <x v="3"/>
    <x v="0"/>
    <x v="2"/>
    <s v="Keokuk"/>
    <n v="47"/>
    <x v="11"/>
    <x v="0"/>
    <x v="0"/>
    <s v="Classification for District and Post-Season play (Football), Classification placement for post-season play (all other sports), Regular season play"/>
    <s v="Basketball, Football"/>
    <s v="private schools near large urban areas have a huge advantage replacing players each year."/>
    <s v="Basketball, Volleyball"/>
    <s v="private schools near large urban areas have a huge advantage replacing players each year."/>
    <x v="0"/>
    <s v="Basketball, Football"/>
    <s v="Competitive advantage takes away opportunities from rural kids to achieve post season success and be noticed for post season awards."/>
    <s v="Basketball, Volleyball"/>
    <s v="Competitive advantage takes away opportunities from rural kids to achieve post season success and be noticed for post season awards."/>
    <s v="No Impact"/>
    <s v="Some Impact"/>
    <s v="Some Impact"/>
    <s v="Some Impact"/>
    <s v="Some Impact"/>
    <s v="Some Impact"/>
    <s v="Significant Impact"/>
    <s v="No Impact"/>
    <s v="No Impact"/>
    <s v="No Impact"/>
    <s v="No Impact"/>
    <s v="Significant Impact"/>
    <s v="No Impact"/>
    <s v="Some Impact"/>
    <s v="No Impact"/>
    <s v="Huge competitive advantage for private schools and their rate of success is disproportionate to their number of schools.  For example.  private school has over 50 kids on the sideline playing 8 man football.  "/>
    <x v="0"/>
    <s v="Apply an adjustment to private/parochial/independent schools only"/>
    <s v="Private schools have a competitive advantage and win a disproportionate number of state titles etc.  It's too hard to adjust for low SES and too many schools have high numbers.  The private school change should have happened a long time ago."/>
    <s v="No opinion"/>
    <s v="No opinion"/>
    <s v="Disagree"/>
    <s v="Agree"/>
    <s v="Co op number should be calculated at a percentage of the school district wanting to share.  Team 1 all their BEDS count.  Team 2 60% of their BEDS count or something similar."/>
    <s v="Very important"/>
    <s v="nothing"/>
    <s v="Disagree"/>
    <s v="Very important"/>
    <s v="Very important"/>
    <s v="Important"/>
    <s v="Important"/>
    <s v="Very unimportant"/>
    <s v="Neutral"/>
    <s v="Participation, academics and community support are the most important but often only come with some of the winning etc."/>
    <m/>
  </r>
  <r>
    <x v="282"/>
    <x v="3"/>
    <x v="0"/>
    <x v="2"/>
    <s v="Keokuk"/>
    <n v="55"/>
    <x v="55"/>
    <x v="0"/>
    <x v="0"/>
    <s v="Classification placement for post-season play (all other sports)"/>
    <s v="Baseball, Basketball, Cross Country, Football"/>
    <m/>
    <s v="Basketball, Softball, Volleyball"/>
    <m/>
    <x v="0"/>
    <s v="Baseball, Basketball, Football"/>
    <m/>
    <s v="Basketball, Golf, Softball, Volleyball"/>
    <m/>
    <s v="Some Impact"/>
    <s v="Some Impact"/>
    <s v="Some Impact"/>
    <s v="Some Impact"/>
    <s v="Some Impact"/>
    <s v="Some Impact"/>
    <s v="Significant Impact"/>
    <s v="Significant Impact"/>
    <s v="Some Impact"/>
    <s v="Significant Impact"/>
    <s v="Some Impact"/>
    <s v="Some Impact"/>
    <s v="Not sure"/>
    <s v="Significant Impact"/>
    <s v="Not sure"/>
    <s v="The fact that public schools have to count ALL students, regular ed and special education students is one factor that hurts public schools.  In addition, typically when there are high numbers of special education students in a district the poverty level is usually higher.  "/>
    <x v="0"/>
    <s v="Apply a socio-economic calculation to enrollment, Apply an adjustment to private/parochial/independent schools only, Apply a combination of socio-economic and open enrollment calculation to enrollment, Apply a combination of socio-economic and success calculation to enrollment, For boys sports, count only boys in the BEDS number; for girls sports, count only girls in the BEDS number."/>
    <s v="This is amulti-faceted issue, I applaud the IHSAA and IGHSAU for looking into this.  There is no perfect answer, but the time is now to look for different options regarding classification of schools in extra curricular activities."/>
    <s v="Agree"/>
    <s v="Strongly agree"/>
    <s v="Disagree"/>
    <s v="Strongly agree"/>
    <m/>
    <s v="Important"/>
    <m/>
    <s v="Agree"/>
    <s v="Important"/>
    <s v="Important"/>
    <s v="Important"/>
    <s v="Important"/>
    <s v="Important"/>
    <s v="Neutral"/>
    <s v="High participation, academic performance, student and community pride and involvement"/>
    <m/>
  </r>
  <r>
    <x v="283"/>
    <x v="1"/>
    <x v="0"/>
    <x v="2"/>
    <s v="Keokuk"/>
    <n v="55"/>
    <x v="2"/>
    <x v="0"/>
    <x v="2"/>
    <m/>
    <m/>
    <m/>
    <m/>
    <m/>
    <x v="2"/>
    <m/>
    <m/>
    <m/>
    <m/>
    <m/>
    <m/>
    <m/>
    <m/>
    <m/>
    <m/>
    <m/>
    <m/>
    <m/>
    <m/>
    <m/>
    <m/>
    <m/>
    <m/>
    <m/>
    <m/>
    <x v="0"/>
    <s v="Apply an adjustment to private/parochial/independent schools only, For boys sports, count only boys in the BEDS number; for girls sports, count only girls in the BEDS number."/>
    <m/>
    <s v="No opinion"/>
    <s v="Agree"/>
    <s v="Agree"/>
    <s v="No opinion"/>
    <m/>
    <s v="Very important"/>
    <m/>
    <s v="Agree"/>
    <s v="Very important"/>
    <s v="Very important"/>
    <s v="Neutral"/>
    <s v="Important"/>
    <s v="Neutral"/>
    <m/>
    <s v="Perform academically participation rate and support from community and student body"/>
    <m/>
  </r>
  <r>
    <x v="284"/>
    <x v="1"/>
    <x v="0"/>
    <x v="2"/>
    <s v="Keokuk"/>
    <n v="71"/>
    <x v="112"/>
    <x v="0"/>
    <x v="0"/>
    <s v="Classification for District and Post-Season play (Football), Classification placement for post-season play (all other sports)"/>
    <s v="Baseball, Basketball, Bowling, Cross Country, Football, Golf, Soccer, Swimming, Tennis, Track and Field, Wrestling"/>
    <s v="Some school get to put a cap on their enrollment other school have to take anyone who is in their district"/>
    <s v="Basketball, Bowling, Cross Country, Golf, Soccer, Softball, Swimming and Diving, Tennis, Track and Field, Volleyball"/>
    <s v="Some schools get to put a cap on their enrollment others have to take everyone in their district"/>
    <x v="0"/>
    <s v="Baseball, Basketball, Cross Country, Football, Golf"/>
    <s v="Playing against schools that have a cap on their enrollment to take enough to stay in a smaller classification "/>
    <s v="Basketball, Cross Country, Golf, Softball, Volleyball"/>
    <s v="Playing schools that put a cap on their enrollment to keep them in a smaller classification"/>
    <s v="No Impact"/>
    <s v="No Impact"/>
    <s v="No Impact"/>
    <s v="No Impact"/>
    <s v="Some Impact"/>
    <s v="Significant Impact"/>
    <s v="Significant Impact"/>
    <s v="Some Impact"/>
    <s v="Some Impact"/>
    <s v="No Impact"/>
    <s v="Some Impact"/>
    <s v="Significant Impact"/>
    <s v="No Impact"/>
    <s v="No Impact"/>
    <s v="Significant Impact"/>
    <s v="Private schools can put a cap on their enrollment "/>
    <x v="0"/>
    <s v="Add a classification to all state tournament competitions, Apply a socio-economic calculation to enrollment, Apply an open enrollment calculation to enrollment, Apply an adjustment to private/parochial/independent schools only, Apply a combination of socio-economic and open enrollment calculation to enrollment, Apply a combination of socio-economic and success calculation to enrollment, Apply a combination of socio-economic, open enrollment and success calculation to enrollment"/>
    <s v="Put private schools in their own class or up a class"/>
    <s v="Agree"/>
    <s v="Agree"/>
    <s v="Disagree"/>
    <s v="Agree"/>
    <s v="Co-ops are a great way give every student athlete a chance to participate "/>
    <s v="Important"/>
    <m/>
    <s v="No opinion"/>
    <s v="Very important"/>
    <s v="Important"/>
    <s v="Neutral"/>
    <s v="Neutral"/>
    <s v="Neutral"/>
    <m/>
    <s v="Participation, academic success, community support"/>
    <m/>
  </r>
  <r>
    <x v="285"/>
    <x v="1"/>
    <x v="0"/>
    <x v="2"/>
    <s v="Keokuk"/>
    <n v="133"/>
    <x v="2"/>
    <x v="0"/>
    <x v="0"/>
    <s v="Classification for District and Post-Season play (Football), Classification placement for post-season play (all other sports)"/>
    <s v="Baseball, Basketball, Football"/>
    <s v="When programs that are in large populated areas are playing in a lower class it gives them an advantage.  They have higher socioeconomic kids that make up a 1A or 2A roster sometimes 3A roster.   Playing versus schools that don't have that number of kids plus have more IEP students.  "/>
    <s v="Basketball, Softball, Volleyball"/>
    <s v="With 5 classes the Girls are as noticeable but the difference is still there.  Larger populated districts with small schools.  There is a difference in the quality of kids attending populated areas in comparison to rural schools. "/>
    <x v="0"/>
    <s v="Baseball, Football"/>
    <s v="Comparing our FB roster of today to some of the parochial schools.  We have kids with IEPs up and down our roster.  For some reason I doubt they do.  They also have advantages in facilities that are near to them.  I know kids from private schools that have already signed with Iowa as freshman in BSB"/>
    <s v="Basketball, Softball"/>
    <s v="same as above.  Larger populated areas with smaller schools have more advantages.  They have less IEP kids and less on Free and Reduced. "/>
    <s v="Significant Impact"/>
    <s v="Some Impact"/>
    <s v="Significant Impact"/>
    <s v="Significant Impact"/>
    <s v="Significant Impact"/>
    <s v="Some Impact"/>
    <s v="Significant Impact"/>
    <s v="Some Impact"/>
    <s v="Some Impact"/>
    <s v="Some Impact"/>
    <s v="Significant Impact"/>
    <s v="Significant Impact"/>
    <s v="No Impact"/>
    <s v="Significant Impact"/>
    <m/>
    <m/>
    <x v="0"/>
    <s v="Add a classification to all state tournament competitions, Apply a socio-economic calculation to enrollment, Apply an open enrollment calculation to enrollment, Apply a success calculation to enrollment, Apply an adjustment to private/parochial/independent schools only, Apply a combination of socio-economic and open enrollment calculation to enrollment, Apply a combination of socio-economic and success calculation to enrollment, Apply a combination of socio-economic, open enrollment and success calculation to enrollment, For boys sports, count only boys in the BEDS number; for girls sports, count only girls in the BEDS number."/>
    <s v="I think the Socio economic factor plus making an adjustment for private schools.   We have some schools that can compete with 3A's in most sports playing 2A or 1A in most instances.   Private schools can determine who their students will be and public schools can not.  "/>
    <s v="Agree"/>
    <s v="Agree"/>
    <s v="Strongly agree"/>
    <s v="Strongly agree"/>
    <s v="I like the idea of number of participants from sharing school.  Not sure how you police that though.   Maybe just number of Boys from other school instead of counting Girls against football or any other sport. "/>
    <s v="Very important"/>
    <s v="."/>
    <s v="Strongly agree"/>
    <s v="Very important"/>
    <s v="Very important"/>
    <s v="Important"/>
    <s v="Important"/>
    <s v="Important"/>
    <m/>
    <s v="High Participation rate and PRIDE of community.  Communities back schools when they have successful programs.  "/>
    <m/>
  </r>
  <r>
    <x v="286"/>
    <x v="3"/>
    <x v="0"/>
    <x v="2"/>
    <s v="Keokuk"/>
    <n v="133"/>
    <x v="2"/>
    <x v="0"/>
    <x v="0"/>
    <s v="Classification for District and Post-Season play (Football), Classification placement for post-season play (all other sports)"/>
    <s v="Baseball, Basketball, Football, Track and Field, Wrestling"/>
    <m/>
    <s v="Basketball, Softball, Track and Field, Volleyball"/>
    <m/>
    <x v="0"/>
    <s v="Basketball, Football, Wrestling"/>
    <m/>
    <s v="Basketball, Softball, Volleyball"/>
    <m/>
    <s v="Some Impact"/>
    <s v="No Impact"/>
    <s v="Some Impact"/>
    <s v="Some Impact"/>
    <s v="Significant Impact"/>
    <s v="Some Impact"/>
    <s v="Significant Impact"/>
    <s v="No Impact"/>
    <s v="Some Impact"/>
    <s v="Some Impact"/>
    <s v="No Impact"/>
    <s v="No Impact"/>
    <s v="No Impact"/>
    <s v="No Impact"/>
    <m/>
    <m/>
    <x v="0"/>
    <s v="Add a classification to all state tournament competitions, Apply a socio-economic calculation to enrollment, Apply an adjustment to private/parochial/independent schools only"/>
    <m/>
    <s v="Disagree"/>
    <s v="Disagree"/>
    <s v="Agree"/>
    <s v="Agree"/>
    <m/>
    <s v="Very important"/>
    <m/>
    <s v="Agree"/>
    <s v="Important"/>
    <s v="Important"/>
    <s v="Neutral"/>
    <s v="Important"/>
    <s v="Important"/>
    <m/>
    <s v="Performance, and Participation and close scores"/>
    <m/>
  </r>
  <r>
    <x v="287"/>
    <x v="6"/>
    <x v="0"/>
    <x v="3"/>
    <s v="Kossuth"/>
    <n v="319"/>
    <x v="113"/>
    <x v="0"/>
    <x v="2"/>
    <s v="Classification for District and Post-Season play (Football), Classification placement for post-season play (all other sports)"/>
    <s v="Baseball, Basketball, Bowling, Cross Country, Football, Golf, Soccer, Swimming, Tennis, Track and Field, Wrestling"/>
    <m/>
    <s v="Basketball, Bowling, Cross Country, Golf, Soccer, Softball, Swimming and Diving, Tennis, Track and Field, Volleyball"/>
    <m/>
    <x v="1"/>
    <m/>
    <m/>
    <m/>
    <m/>
    <s v="Some Impact"/>
    <s v="No Impact"/>
    <s v="No Impact"/>
    <s v="Some Impact"/>
    <s v="Significant Impact"/>
    <s v="Some Impact"/>
    <s v="Significant Impact"/>
    <s v="No Impact"/>
    <s v="Some Impact"/>
    <s v="Significant Impact"/>
    <s v="Not sure"/>
    <s v="Significant Impact"/>
    <s v="Not sure"/>
    <s v="Not sure"/>
    <s v="Not sure"/>
    <m/>
    <x v="0"/>
    <s v="Add a classification to all state tournament competitions, Apply a socio-economic calculation to enrollment, Apply an open enrollment calculation to enrollment, Apply an adjustment to private/parochial/independent schools only, Apply a combination of socio-economic and open enrollment calculation to enrollment, For boys sports, count only boys in the BEDS number; for girls sports, count only girls in the BEDS number."/>
    <m/>
    <s v="Agree"/>
    <s v="Agree"/>
    <s v="Strongly Disagree"/>
    <s v="Strongly agree"/>
    <m/>
    <s v="Very important"/>
    <m/>
    <s v="Strongly agree"/>
    <s v="Very important"/>
    <s v="Very important"/>
    <s v="Neutral"/>
    <s v="Neutral"/>
    <s v="Very important"/>
    <s v="Very unimportant"/>
    <s v="High Participation Rates, Hight Student Body and community support, athletes performing well academically."/>
    <m/>
  </r>
  <r>
    <x v="288"/>
    <x v="1"/>
    <x v="2"/>
    <x v="2"/>
    <s v="Lee"/>
    <n v="76"/>
    <x v="114"/>
    <x v="1"/>
    <x v="2"/>
    <m/>
    <m/>
    <s v="I really don't think this will affect us.  We are a very small school"/>
    <m/>
    <m/>
    <x v="2"/>
    <m/>
    <m/>
    <m/>
    <m/>
    <s v="No Impact"/>
    <s v="No Impact"/>
    <s v="No Impact"/>
    <s v="Some Impact"/>
    <s v="No Impact"/>
    <s v="No Impact"/>
    <s v="No Impact"/>
    <s v="No Impact"/>
    <s v="No Impact"/>
    <s v="Some Impact"/>
    <s v="No Impact"/>
    <s v="No Impact"/>
    <s v="Some Impact"/>
    <s v="No Impact"/>
    <s v="No Impact"/>
    <s v="Being so small, we compete to the best of our ability, we have 3A schools in the conference and we do our best.  Some of those schools  are our best rivals."/>
    <x v="2"/>
    <m/>
    <m/>
    <s v="Agree"/>
    <s v="Agree"/>
    <s v="Agree"/>
    <s v="Agree"/>
    <s v="We have had mostly positive relations with the schools we co-op with.  I think it is a positive for our school."/>
    <s v="Very important"/>
    <s v="You always want to be successful (win),  but we do not have to win all the time"/>
    <s v="Strongly Disagree"/>
    <s v="Important"/>
    <s v="Very important"/>
    <s v="Important"/>
    <s v="Neutral"/>
    <s v="Neutral"/>
    <s v="Neutral"/>
    <s v="Academics-Support-Participation"/>
    <m/>
  </r>
  <r>
    <x v="289"/>
    <x v="3"/>
    <x v="0"/>
    <x v="2"/>
    <s v="Lee"/>
    <n v="232"/>
    <x v="11"/>
    <x v="0"/>
    <x v="0"/>
    <s v="Classification for District and Post-Season play (Football), Classification placement for post-season play (all other sports)"/>
    <s v="Baseball, Basketball, Football, Wrestling"/>
    <m/>
    <s v="Basketball, Volleyball"/>
    <s v="3 schools in class 3A state volleyball are private schools. Why is Davenport Assumption a 3A school? They have no business being in 3A. Walk through the halls of Assumption and then walk through the halls of our school and you can't honestly tell me that our kids are competing on the same level."/>
    <x v="0"/>
    <s v="Basketball"/>
    <s v="We have been denied going to the state tournament several times due to playing a private school who should be competing in 3A (Pella Christian/Davenport Assumption)"/>
    <s v="Basketball, Volleyball"/>
    <m/>
    <s v="No Impact"/>
    <s v="No Impact"/>
    <s v="No Impact"/>
    <s v="Significant Impact"/>
    <s v="Significant Impact"/>
    <s v="No Impact"/>
    <s v="Significant Impact"/>
    <s v="No Impact"/>
    <s v="Some Impact"/>
    <s v="Some Impact"/>
    <s v="Some Impact"/>
    <s v="No Impact"/>
    <s v="No Impact"/>
    <s v="Some Impact"/>
    <s v="Significant Impact"/>
    <s v="The girls system of five classes, in my opinion, has created a negative impact on our school district. "/>
    <x v="0"/>
    <s v="Apply a socio-economic calculation to enrollment, Apply a success calculation to enrollment, Apply an adjustment to private/parochial/independent schools only, Apply a combination of socio-economic and success calculation to enrollment, For boys sports, count only boys in the BEDS number; for girls sports, count only girls in the BEDS number."/>
    <s v="Open enrollment doesn't impact athletics unless you are in the Des Moines metro. When a poor kid open enrolls into the neighboring district, it shouldn't negatively impact the receiving school. I think you should learn more about open enrollment before making a decision."/>
    <s v="Agree"/>
    <s v="Agree"/>
    <s v="Strongly Disagree"/>
    <s v="Strongly agree"/>
    <s v="I don't see any current issues with co-op programs. Normally, if schools can play by themselves they opt to not co-op. Rarely are schools doing to get a competitive advantage. "/>
    <s v="Very important"/>
    <s v="Graduation rate, pathway to college, athlete growth, soft skills developed as part of a team"/>
    <s v="Disagree"/>
    <s v="Very important"/>
    <s v="Very important"/>
    <s v="Important"/>
    <s v="Important"/>
    <s v="Important"/>
    <s v="Very important"/>
    <s v="Academic performance, high participation rate, overall winning % "/>
    <m/>
  </r>
  <r>
    <x v="290"/>
    <x v="1"/>
    <x v="0"/>
    <x v="2"/>
    <s v="Lee"/>
    <n v="384"/>
    <x v="115"/>
    <x v="0"/>
    <x v="0"/>
    <s v="Classification for District and Post-Season play (Football), Classification placement for post-season play (all other sports)"/>
    <s v="Baseball, Basketball, Bowling, Cross Country, Football, Golf, Soccer, Swimming, Tennis, Track and Field, Wrestling"/>
    <s v="I think the biggest difference is youth sports have turned into something for wealthy kids and leaves kids in poverty behind. Also the facilities and equipment that is provided for kids in schools that are wealthy is something we cannot compete with."/>
    <s v="Basketball, Bowling, Cross Country, Golf, Soccer, Softball, Swimming and Diving, Tennis, Track and Field, Volleyball"/>
    <s v="I think the biggest difference is youth sports have turned into something for wealthy kids and leaves kids in poverty behind. Also the facilities and equipment that is provided for kids in schools that are wealthy is something we cannot compete with."/>
    <x v="1"/>
    <s v="Baseball, Basketball, Bowling, Cross Country, Football, Golf, Soccer, Swimming, Tennis, Track and Field, Wrestling"/>
    <s v="Same as above"/>
    <s v="Basketball, Bowling, Cross Country, Golf, Soccer, Softball, Swimming and Diving, Tennis, Track and Field, Volleyball"/>
    <s v="Same as above"/>
    <s v="Significant Impact"/>
    <s v="Some Impact"/>
    <s v="No Impact"/>
    <s v="Significant Impact"/>
    <s v="Significant Impact"/>
    <s v="Significant Impact"/>
    <s v="Some Impact"/>
    <s v="No Impact"/>
    <s v="Significant Impact"/>
    <s v="Significant Impact"/>
    <s v="Not sure"/>
    <s v="No Impact"/>
    <s v="No Impact"/>
    <s v="Significant Impact"/>
    <s v="No Impact"/>
    <m/>
    <x v="1"/>
    <s v="Apply an open enrollment calculation to enrollment, Apply an adjustment to private/parochial/independent schools only, Apply a combination of socio-economic and open enrollment calculation to enrollment, Apply a combination of socio-economic and success calculation to enrollment, Apply a combination of socio-economic, open enrollment and success calculation to enrollment"/>
    <m/>
    <s v="Agree"/>
    <s v="Agree"/>
    <s v="Strongly Disagree"/>
    <s v="Agree"/>
    <m/>
    <s v="Important"/>
    <m/>
    <s v="Strongly agree"/>
    <s v="Very important"/>
    <s v="Very important"/>
    <s v="Neutral"/>
    <s v="Important"/>
    <s v="Very important"/>
    <s v="Neutral"/>
    <s v="Academics/Participation, High student and community support, being competitive"/>
    <m/>
  </r>
  <r>
    <x v="291"/>
    <x v="1"/>
    <x v="0"/>
    <x v="2"/>
    <s v="Lee"/>
    <n v="400"/>
    <x v="116"/>
    <x v="0"/>
    <x v="1"/>
    <s v="Classification placement for post-season play (all other sports)"/>
    <s v="Baseball, Basketball, Football"/>
    <s v="In my opinion there needs to be another class for boys, 5A.. Looking at the BEDS numbers, it's unrealistic to think that Burlington with a BEDS number of 800, is able to compete with West Des Monies Valley who have a BEDS number of 2201, just an example."/>
    <s v="Soccer, Volleyball"/>
    <s v="Believe the girls have spaced out the classifications a little better than the boys in creating a 5th class for necessary sports. "/>
    <x v="1"/>
    <m/>
    <m/>
    <m/>
    <m/>
    <s v="No Impact"/>
    <s v="Significant Impact"/>
    <s v="Some Impact"/>
    <s v="Some Impact"/>
    <s v="Some Impact"/>
    <s v="Some Impact"/>
    <s v="No Impact"/>
    <s v="No Impact"/>
    <s v="Some Impact"/>
    <s v="Some Impact"/>
    <s v="Significant Impact"/>
    <s v="No Impact"/>
    <s v="No Impact"/>
    <s v="Some Impact"/>
    <s v="No Impact"/>
    <m/>
    <x v="1"/>
    <s v="Add a classification to all state tournament competitions, For boys sports, count only boys in the BEDS number; for girls sports, count only girls in the BEDS number."/>
    <m/>
    <s v="Agree"/>
    <s v="Strongly agree"/>
    <s v="Agree"/>
    <s v="Strongly agree"/>
    <m/>
    <s v="Neutral"/>
    <m/>
    <s v="Agree"/>
    <s v="Important"/>
    <s v="Neutral"/>
    <s v="Important"/>
    <s v="Neutral"/>
    <s v="Unimportant"/>
    <s v="Very unimportant"/>
    <s v="1)The number of conference, district, regional, substate and/or state championships_x000a_2)High student body and community support/involvement/pride (e.g. attendance at games)_x000a_3)High participation rate"/>
    <m/>
  </r>
  <r>
    <x v="292"/>
    <x v="2"/>
    <x v="1"/>
    <x v="2"/>
    <s v="Lee "/>
    <n v="58"/>
    <x v="117"/>
    <x v="1"/>
    <x v="2"/>
    <m/>
    <m/>
    <m/>
    <m/>
    <m/>
    <x v="2"/>
    <m/>
    <m/>
    <m/>
    <m/>
    <s v="No Impact"/>
    <s v="No Impact"/>
    <s v="No Impact"/>
    <s v="No Impact"/>
    <s v="No Impact"/>
    <s v="No Impact"/>
    <s v="No Impact"/>
    <s v="No Impact"/>
    <s v="No Impact"/>
    <s v="No Impact"/>
    <s v="No Impact"/>
    <s v="No Impact"/>
    <s v="No Impact"/>
    <s v="No Impact"/>
    <m/>
    <m/>
    <x v="2"/>
    <m/>
    <m/>
    <s v="No opinion"/>
    <s v="No opinion"/>
    <s v="No opinion"/>
    <s v="No opinion"/>
    <m/>
    <s v="Very important"/>
    <m/>
    <s v="No opinion"/>
    <s v="Important"/>
    <s v="Very important"/>
    <s v="Neutral"/>
    <s v="Neutral"/>
    <s v="Neutral"/>
    <m/>
    <s v="Athletes performing well academically, High student body and community, High participation rate"/>
    <m/>
  </r>
  <r>
    <x v="293"/>
    <x v="1"/>
    <x v="1"/>
    <x v="2"/>
    <s v="Linn"/>
    <n v="22"/>
    <x v="16"/>
    <x v="1"/>
    <x v="2"/>
    <m/>
    <m/>
    <m/>
    <m/>
    <m/>
    <x v="2"/>
    <m/>
    <m/>
    <m/>
    <m/>
    <s v="No Impact"/>
    <s v="No Impact"/>
    <s v="No Impact"/>
    <s v="Not sure"/>
    <s v="Not sure"/>
    <s v="Not sure"/>
    <s v="No Impact"/>
    <s v="Not sure"/>
    <s v="Not sure"/>
    <s v="Not sure"/>
    <s v="Not sure"/>
    <s v="Not sure"/>
    <s v="Not sure"/>
    <s v="Not sure"/>
    <s v="No Impact"/>
    <m/>
    <x v="1"/>
    <m/>
    <m/>
    <s v="No opinion"/>
    <s v="No opinion"/>
    <s v="No opinion"/>
    <s v="Agree"/>
    <m/>
    <s v="Important"/>
    <m/>
    <s v="No opinion"/>
    <s v="Important"/>
    <s v="Important"/>
    <s v="Neutral"/>
    <s v="Important"/>
    <s v="Neutral"/>
    <s v="Neutral"/>
    <s v="Academic performance, participation, community/school support"/>
    <m/>
  </r>
  <r>
    <x v="294"/>
    <x v="3"/>
    <x v="2"/>
    <x v="1"/>
    <s v="Linn"/>
    <n v="33"/>
    <x v="16"/>
    <x v="1"/>
    <x v="1"/>
    <m/>
    <m/>
    <m/>
    <m/>
    <m/>
    <x v="1"/>
    <m/>
    <m/>
    <m/>
    <m/>
    <s v="No Impact"/>
    <s v="Some Impact"/>
    <s v="No Impact"/>
    <s v="No Impact"/>
    <s v="No Impact"/>
    <s v="No Impact"/>
    <s v="No Impact"/>
    <s v="Some Impact"/>
    <s v="No Impact"/>
    <s v="Some Impact"/>
    <s v="Some Impact"/>
    <s v="No Impact"/>
    <s v="No Impact"/>
    <s v="Some Impact"/>
    <m/>
    <s v="Public schools have greater resources and fund-raising ability than non-public schools do.  Most private schools in Iowa are very small--much smaller than there public school counterparts, and have much fewer resources."/>
    <x v="2"/>
    <m/>
    <s v="Applying an adjustment to private/parochial/independent schools just because of that status is not fair.  Please do not lump private and parochial schools in the same category.  They are not the same thing, and have very different competitive problems."/>
    <s v="Agree"/>
    <s v="Agree"/>
    <s v="No opinion"/>
    <s v="Strongly agree"/>
    <s v="Our school with 33 high school students would not have the ability to compete without co-op agreements.  We are no threat to anyone.  Homeschool students in co-op agreements does need to be looked at."/>
    <s v="Very important"/>
    <s v="Developing personal character of athletes"/>
    <s v="No opinion"/>
    <s v="Important"/>
    <s v="Important"/>
    <s v="Unimportant"/>
    <s v="Important"/>
    <s v="Neutral"/>
    <s v="Very important"/>
    <s v="Development of personal character of athletes; athletes performing well academically (we are SCHOOLS!); winning and losing (in that losing all the time is no fun for anyone)."/>
    <m/>
  </r>
  <r>
    <x v="295"/>
    <x v="3"/>
    <x v="2"/>
    <x v="1"/>
    <s v="Linn"/>
    <n v="38"/>
    <x v="16"/>
    <x v="1"/>
    <x v="2"/>
    <m/>
    <m/>
    <m/>
    <m/>
    <m/>
    <x v="2"/>
    <m/>
    <m/>
    <m/>
    <m/>
    <s v="No Impact"/>
    <s v="No Impact"/>
    <s v="No Impact"/>
    <s v="No Impact"/>
    <s v="No Impact"/>
    <s v="No Impact"/>
    <s v="No Impact"/>
    <s v="No Impact"/>
    <s v="Some Impact"/>
    <s v="No Impact"/>
    <s v="Significant Impact"/>
    <s v="Some Impact"/>
    <s v="No Impact"/>
    <s v="No Impact"/>
    <s v="No Impact"/>
    <m/>
    <x v="2"/>
    <m/>
    <m/>
    <s v="Agree"/>
    <s v="Agree"/>
    <s v="Disagree"/>
    <s v="Strongly agree"/>
    <s v="Our students would benefit from being able to coop with another small school.  Under the current system, small schools are not willing to coop with us because it will bump them up a class."/>
    <s v="Very important"/>
    <m/>
    <s v="Disagree"/>
    <s v="Very important"/>
    <s v="Important"/>
    <s v="Unimportant"/>
    <s v="Important"/>
    <s v="Important"/>
    <s v="Neutral"/>
    <s v="high participation rate, relatively close scores, academics"/>
    <m/>
  </r>
  <r>
    <x v="296"/>
    <x v="1"/>
    <x v="2"/>
    <x v="1"/>
    <s v="Linn"/>
    <n v="123"/>
    <x v="118"/>
    <x v="0"/>
    <x v="0"/>
    <s v="Classification placement for post-season play (all other sports)"/>
    <s v="Baseball, Basketball, Football, Golf, Soccer, Wrestling"/>
    <s v="Private Schools, based not on recruiting but opportunities afforded and available to the students, have an advantage based on demographics and income.  I've worked on both public and private schools and have seen the difference first hand. Private schools do not report out free and reduced rates. "/>
    <s v="Basketball, Soccer, Softball, Track and Field, Volleyball"/>
    <s v="Private Schools, based not on recruiting but opportunities afforded and available to the students, have an advantage based on demographics and income.  I've worked on both public and private schools and have seen the difference first hand. Private schools do not report out free and reduced rates. "/>
    <x v="0"/>
    <s v="Baseball, Basketball, Track and Field, Wrestling"/>
    <m/>
    <s v="Basketball, Track and Field"/>
    <m/>
    <s v="No Impact"/>
    <s v="Some Impact"/>
    <s v="Significant Impact"/>
    <s v="Some Impact"/>
    <s v="Some Impact"/>
    <s v="Some Impact"/>
    <s v="Some Impact"/>
    <s v="Significant Impact"/>
    <s v="Some Impact"/>
    <s v="Significant Impact"/>
    <s v="No Impact"/>
    <s v="Some Impact"/>
    <s v="No Impact"/>
    <s v="Significant Impact"/>
    <s v="Significant Impact"/>
    <s v="Number of total students being counted in beds.  It should be number of boys and number of girls.  We have had classes that were 65% boys and 35% girls. Big difference!! "/>
    <x v="0"/>
    <s v="Apply an adjustment to private/parochial/independent schools only"/>
    <s v="Good luck!  The only thing that I am steadfast on, that is a no-brainer is: For boys sports, count only boys in the BEDS number; for girls sports, count only girls in the BEDS number. That one is logical and easy. "/>
    <s v="Disagree"/>
    <s v="Disagree"/>
    <s v="Strongly Disagree"/>
    <s v="Strongly agree"/>
    <s v="If 10% of the sending school student population is participating in the co-op, then 10% of their beds number should be added to the host school beds.  Too many times districts are unwilling to share because it will bum up a class.  This restricts access to activities for kids.  "/>
    <s v="Very important"/>
    <m/>
    <s v="Strongly Disagree"/>
    <s v="Very important"/>
    <s v="Very important"/>
    <s v="Neutral"/>
    <s v="Important"/>
    <s v="Important"/>
    <s v="Very unimportant"/>
    <s v="1, 2, 3"/>
    <m/>
  </r>
  <r>
    <x v="297"/>
    <x v="2"/>
    <x v="0"/>
    <x v="1"/>
    <s v="Linn"/>
    <n v="145"/>
    <x v="31"/>
    <x v="0"/>
    <x v="0"/>
    <s v="Classification for District and Post-Season play (Football), Classification placement for post-season play (all other sports)"/>
    <s v="Baseball, Basketball, Football, Wrestling"/>
    <s v="1.) Schools actively recruiting based on sports 2.) No follow through when a violation is reported to state  3.) If play in 4A conference then play in post season in different class.  It is hard to seed in post season seeding meetings . 4.) 90 day sit out needs to be consistent  5.)  summer sports "/>
    <s v="Softball"/>
    <s v="Softball is in a tough spot because volleyball and basketball coaches get all summer to have off season workouts.  Softball gets 0 time because the off season is in the school year.  A huge inequity! "/>
    <x v="0"/>
    <s v="Baseball, Basketball"/>
    <s v="We played schools in the post season that had athletes that were not from the communities they represented in the competition.  I had parents from the that town say they are were not proud of how those students came to their school."/>
    <m/>
    <s v="I believe the girls union does an outstanding job with equity during the season.  They have figured out the classes and give student athletes the chance to compete.  I would like to see the boys move to a similar outlook on classification."/>
    <s v="Significant Impact"/>
    <s v="No Impact"/>
    <s v="Significant Impact"/>
    <s v="No Impact"/>
    <s v="No Impact"/>
    <s v="Some Impact"/>
    <s v="Significant Impact"/>
    <s v="No Impact"/>
    <s v="Some Impact"/>
    <s v="Significant Impact"/>
    <s v="Significant Impact"/>
    <s v="Significant Impact"/>
    <s v="No Impact"/>
    <s v="No Impact"/>
    <s v="Significant Impact"/>
    <s v="Gender enrollment matters to schools.  If I have a class of 45 and I have only 12 boys in the class and only six play football.  The number 45 goes into the BEDS to determine where my school's classification. This seems like an inequity.  Boys can't play VB in Iowa HS and a few girls do play FB. "/>
    <x v="0"/>
    <s v="Add a classification to all state tournament competitions, Apply a success calculation to enrollment, Apply an adjustment to private/parochial/independent schools only, For boys sports, count only boys in the BEDS number; for girls sports, count only girls in the BEDS number."/>
    <m/>
    <s v="Agree"/>
    <s v="Agree"/>
    <s v="Agree"/>
    <s v="Agree"/>
    <m/>
    <s v="Very important"/>
    <s v="Sports teach life lessons.  "/>
    <s v="Agree"/>
    <s v="Very important"/>
    <s v="Very important"/>
    <s v="Important"/>
    <s v="Important"/>
    <s v="Important"/>
    <s v="Important"/>
    <s v="Athletes performing well, High Participation, Being in games, "/>
    <m/>
  </r>
  <r>
    <x v="298"/>
    <x v="1"/>
    <x v="0"/>
    <x v="3"/>
    <s v="Linn"/>
    <n v="152"/>
    <x v="119"/>
    <x v="0"/>
    <x v="2"/>
    <m/>
    <m/>
    <s v="Would like to see BEDS go by boys and girls separately for schools that sometimes have a class with a lot of one particular gender"/>
    <m/>
    <s v="Same as for boys - would like to see BEDS divided boys/girls"/>
    <x v="2"/>
    <m/>
    <m/>
    <m/>
    <m/>
    <s v="No Impact"/>
    <s v="Not sure"/>
    <s v="Some Impact"/>
    <s v="No Impact"/>
    <s v="No Impact"/>
    <s v="No Impact"/>
    <s v="Some Impact"/>
    <s v="Not sure"/>
    <s v="Some Impact"/>
    <s v="Some Impact"/>
    <s v="No Impact"/>
    <s v="No Impact"/>
    <s v="No Impact"/>
    <s v="Some Impact"/>
    <m/>
    <s v="I don't see an issue with the current system in terms of equity for either boys or girls. "/>
    <x v="2"/>
    <s v="For boys sports, count only boys in the BEDS number; for girls sports, count only girls in the BEDS number."/>
    <s v="I would leave it alone, but makes sense to me to use boys and girls BEDS separate - seems like a pretty easy thing to do. "/>
    <s v="Agree"/>
    <s v="Agree"/>
    <s v="Strongly Disagree"/>
    <s v="Strongly agree"/>
    <s v="Not sure what the best way to do co-ops, but we have been in a few and it would cause a lot of problems if we could take just one really good soccer kid and send him to a school that didn't have to take our enrollment! I think they should have to do it just as they do now. "/>
    <s v="Very important"/>
    <s v="Having a team that you can be proud of their character is very important"/>
    <s v="Strongly Disagree"/>
    <s v="Very unimportant"/>
    <s v="Very important"/>
    <s v="Unimportant"/>
    <s v="Neutral"/>
    <s v="Neutral"/>
    <s v="Very important"/>
    <s v="Other - academics and support"/>
    <m/>
  </r>
  <r>
    <x v="299"/>
    <x v="1"/>
    <x v="0"/>
    <x v="1"/>
    <s v="Linn"/>
    <n v="315"/>
    <x v="120"/>
    <x v="0"/>
    <x v="0"/>
    <s v="Classification for District and Post-Season play (Football), Classification placement for post-season play (all other sports)"/>
    <s v="Baseball, Basketball, Cross Country, Football, Soccer, Wrestling"/>
    <m/>
    <s v="Basketball, Cross Country, Soccer, Softball, Track and Field, Volleyball"/>
    <m/>
    <x v="0"/>
    <s v="Basketball, Football, Wrestling"/>
    <m/>
    <s v="Basketball, Soccer, Softball, Volleyball"/>
    <m/>
    <s v="Some Impact"/>
    <s v="Some Impact"/>
    <s v="Some Impact"/>
    <s v="Some Impact"/>
    <s v="Significant Impact"/>
    <s v="Significant Impact"/>
    <s v="Significant Impact"/>
    <s v="Some Impact"/>
    <s v="Some Impact"/>
    <s v="Some Impact"/>
    <s v="Some Impact"/>
    <s v="Significant Impact"/>
    <s v="No Impact"/>
    <s v="Some Impact"/>
    <m/>
    <m/>
    <x v="0"/>
    <s v="Add a classification to all state tournament competitions, Apply a socio-economic calculation to enrollment, Apply an open enrollment calculation to enrollment, Apply an adjustment to private/parochial/independent schools only, Apply a combination of socio-economic and open enrollment calculation to enrollment"/>
    <m/>
    <s v="Agree"/>
    <s v="Agree"/>
    <s v="Strongly Disagree"/>
    <s v="Agree"/>
    <m/>
    <s v="Very important"/>
    <m/>
    <s v="Strongly agree"/>
    <s v="Very important"/>
    <s v="Unimportant"/>
    <s v="Neutral"/>
    <s v="Important"/>
    <s v="Unimportant"/>
    <m/>
    <s v="Athletes performing well, high participation, and winning (to some degree)"/>
    <m/>
  </r>
  <r>
    <x v="300"/>
    <x v="2"/>
    <x v="0"/>
    <x v="1"/>
    <s v="Linn"/>
    <n v="369"/>
    <x v="121"/>
    <x v="0"/>
    <x v="0"/>
    <s v="Classification for District and Post-Season play (Football), Classification placement for post-season play (all other sports), Regular season play"/>
    <s v="Baseball, Basketball, Bowling, Cross Country, Football, Golf, Soccer, Swimming, Tennis, Track and Field, Wrestling"/>
    <m/>
    <s v="Basketball, Bowling, Cross Country, Golf, Soccer, Softball, Swimming and Diving, Tennis, Track and Field, Volleyball"/>
    <m/>
    <x v="0"/>
    <s v="Baseball, Basketball, Cross Country, Football, Golf, Soccer, Track and Field, Wrestling"/>
    <m/>
    <s v="Basketball, Cross Country, Golf, Soccer, Softball, Track and Field, Volleyball"/>
    <m/>
    <s v="Some Impact"/>
    <s v="Some Impact"/>
    <s v="Some Impact"/>
    <s v="Significant Impact"/>
    <s v="Significant Impact"/>
    <s v="Some Impact"/>
    <s v="Significant Impact"/>
    <s v="Some Impact"/>
    <s v="Some Impact"/>
    <s v="Some Impact"/>
    <s v="Significant Impact"/>
    <s v="Some Impact"/>
    <s v="No Impact"/>
    <s v="Significant Impact"/>
    <m/>
    <m/>
    <x v="0"/>
    <s v="Apply an open enrollment calculation to enrollment, Apply an adjustment to private/parochial/independent schools only"/>
    <m/>
    <s v="Disagree"/>
    <s v="Agree"/>
    <s v="Disagree"/>
    <s v="Agree"/>
    <m/>
    <s v="Very important"/>
    <m/>
    <s v="Disagree"/>
    <s v="Important"/>
    <s v="Important"/>
    <s v="Important"/>
    <s v="Important"/>
    <s v="Important"/>
    <m/>
    <s v="Academic, Participation Rate, Student Body Involvement"/>
    <m/>
  </r>
  <r>
    <x v="301"/>
    <x v="3"/>
    <x v="0"/>
    <x v="1"/>
    <s v="Linn"/>
    <n v="369"/>
    <x v="121"/>
    <x v="0"/>
    <x v="0"/>
    <s v="Classification for District and Post-Season play (Football), Classification placement for post-season play (all other sports), Regular season play"/>
    <s v="Baseball, Basketball, Bowling, Cross Country, Football, Golf, Soccer, Swimming, Tennis, Track and Field, Wrestling"/>
    <m/>
    <s v="Basketball, Bowling, Cross Country, Golf, Soccer, Softball, Swimming and Diving, Tennis, Track and Field, Volleyball"/>
    <m/>
    <x v="0"/>
    <s v="Baseball, Basketball, Cross Country, Football, Golf, Soccer, Track and Field, Wrestling"/>
    <m/>
    <s v="Basketball, Cross Country, Golf, Soccer, Softball, Track and Field, Volleyball"/>
    <m/>
    <s v="Some Impact"/>
    <s v="Some Impact"/>
    <s v="Some Impact"/>
    <s v="Significant Impact"/>
    <s v="Significant Impact"/>
    <s v="Some Impact"/>
    <s v="Significant Impact"/>
    <s v="Some Impact"/>
    <s v="Some Impact"/>
    <s v="Some Impact"/>
    <s v="Significant Impact"/>
    <s v="Some Impact"/>
    <s v="No Impact"/>
    <s v="Significant Impact"/>
    <s v="No Impact"/>
    <m/>
    <x v="0"/>
    <s v="Apply an open enrollment calculation to enrollment, Apply an adjustment to private/parochial/independent schools only, For boys sports, count only boys in the BEDS number; for girls sports, count only girls in the BEDS number."/>
    <m/>
    <s v="Disagree"/>
    <s v="Agree"/>
    <s v="Disagree"/>
    <s v="Agree"/>
    <m/>
    <s v="Very important"/>
    <m/>
    <s v="Disagree"/>
    <s v="Important"/>
    <s v="Important"/>
    <s v="Important"/>
    <s v="Important"/>
    <s v="Important"/>
    <s v="Neutral"/>
    <s v="Academic, participation rate, community support"/>
    <m/>
  </r>
  <r>
    <x v="302"/>
    <x v="1"/>
    <x v="0"/>
    <x v="1"/>
    <s v="Linn"/>
    <n v="391"/>
    <x v="122"/>
    <x v="0"/>
    <x v="0"/>
    <s v="Classification for District and Post-Season play (Football), Classification placement for post-season play (all other sports)"/>
    <s v="Baseball, Basketball, Football"/>
    <m/>
    <s v="Basketball, Volleyball"/>
    <m/>
    <x v="0"/>
    <s v="Football"/>
    <m/>
    <s v="Basketball"/>
    <m/>
    <s v="Some Impact"/>
    <s v="No Impact"/>
    <s v="No Impact"/>
    <s v="No Impact"/>
    <s v="Some Impact"/>
    <s v="Some Impact"/>
    <s v="Significant Impact"/>
    <s v="Some Impact"/>
    <s v="Some Impact"/>
    <s v="Some Impact"/>
    <s v="Some Impact"/>
    <s v="Some Impact"/>
    <s v="No Impact"/>
    <s v="Some Impact"/>
    <s v="Not sure"/>
    <m/>
    <x v="0"/>
    <s v="Add a classification to all state tournament competitions, Apply a socio-economic calculation to enrollment, Apply an adjustment to private/parochial/independent schools only, Apply a combination of socio-economic and open enrollment calculation to enrollment, Apply a combination of socio-economic and success calculation to enrollment, Apply a combination of socio-economic, open enrollment and success calculation to enrollment, For boys sports, count only boys in the BEDS number; for girls sports, count only girls in the BEDS number."/>
    <m/>
    <s v="Agree"/>
    <s v="Agree"/>
    <s v="Agree"/>
    <s v="Strongly agree"/>
    <m/>
    <s v="Important"/>
    <m/>
    <s v="Disagree"/>
    <s v="Very important"/>
    <s v="Important"/>
    <s v="Important"/>
    <s v="Important"/>
    <s v="Important"/>
    <s v="Neutral"/>
    <s v="High Participation Rate (and retention), Winning and losing, number of championships"/>
    <m/>
  </r>
  <r>
    <x v="303"/>
    <x v="3"/>
    <x v="1"/>
    <x v="1"/>
    <s v="Linn"/>
    <n v="454"/>
    <x v="106"/>
    <x v="1"/>
    <x v="2"/>
    <m/>
    <m/>
    <m/>
    <m/>
    <m/>
    <x v="2"/>
    <m/>
    <m/>
    <m/>
    <m/>
    <s v="No Impact"/>
    <s v="Significant Impact"/>
    <s v="Some Impact"/>
    <s v="Some Impact"/>
    <s v="No Impact"/>
    <s v="Some Impact"/>
    <s v="No Impact"/>
    <s v="Significant Impact"/>
    <s v="Some Impact"/>
    <s v="Some Impact"/>
    <s v="No Impact"/>
    <s v="Some Impact"/>
    <s v="Some Impact"/>
    <s v="Significant Impact"/>
    <m/>
    <m/>
    <x v="2"/>
    <m/>
    <m/>
    <s v="Agree"/>
    <s v="Agree"/>
    <s v="No opinion"/>
    <s v="Agree"/>
    <m/>
    <s v="Very important"/>
    <m/>
    <s v="No opinion"/>
    <s v="Very important"/>
    <s v="Very important"/>
    <s v="Very important"/>
    <s v="Important"/>
    <s v="Important"/>
    <m/>
    <s v="Participation, Academics, Community Support"/>
    <m/>
  </r>
  <r>
    <x v="304"/>
    <x v="1"/>
    <x v="1"/>
    <x v="1"/>
    <s v="Linn"/>
    <n v="455"/>
    <x v="111"/>
    <x v="1"/>
    <x v="2"/>
    <m/>
    <s v="Golf, Tennis"/>
    <s v="The sports of Golf and Tennis are sports of year round play and private training.  Those athletes who have more success are products of individualized training, private lessons, and being members to various private clubs.  These two sports, but especially golf, are costly to play.  "/>
    <s v="Golf, Tennis"/>
    <s v="For the same reason provided above in the boys answer. "/>
    <x v="2"/>
    <m/>
    <m/>
    <m/>
    <m/>
    <s v="No Impact"/>
    <s v="Significant Impact"/>
    <s v="No Impact"/>
    <s v="Some Impact"/>
    <s v="Not sure"/>
    <s v="Some Impact"/>
    <s v="No Impact"/>
    <s v="Significant Impact"/>
    <s v="Some Impact"/>
    <s v="Some Impact"/>
    <s v="No Impact"/>
    <s v="No Impact"/>
    <s v="No Impact"/>
    <s v="Some Impact"/>
    <s v="No Impact"/>
    <s v="One major factor is the coach/athlete relationship.  In the classroom, the teacher/student relationship is one of the top contributors to academic success or failure.  Coaching is the same.  Quality coaches, who make meaningful relationships with kids will have more success than others who don't."/>
    <x v="1"/>
    <m/>
    <s v="Find a way to evaluate the climate, culture, and relationships of all schools involved and the success between those with strong attributes and those with weak attributes. "/>
    <s v="Agree"/>
    <s v="Agree"/>
    <s v="Agree"/>
    <s v="Agree"/>
    <s v="N/A"/>
    <s v="Very important"/>
    <s v="N/A"/>
    <s v="No opinion"/>
    <s v="Very important"/>
    <s v="Very important"/>
    <s v="Neutral"/>
    <s v="Important"/>
    <s v="Unimportant"/>
    <s v="Neutral"/>
    <s v="Student athlete academic success, high participation rates, high student body and community support. "/>
    <m/>
  </r>
  <r>
    <x v="305"/>
    <x v="2"/>
    <x v="1"/>
    <x v="1"/>
    <s v="Linn"/>
    <n v="455"/>
    <x v="111"/>
    <x v="1"/>
    <x v="2"/>
    <m/>
    <m/>
    <s v="Winning percentage seems to be driving the conversation.  This fails to consider the most important goals of high school sports at our school: character, work ethic, resiliency and respect.  A focus on winning promotes making it easier when there is a challenge.  Wrong focus, in my opinion."/>
    <m/>
    <m/>
    <x v="2"/>
    <m/>
    <s v="No - when a team is not successful that is a challenge to get better."/>
    <m/>
    <s v="No - when a team is not successful that is a challenge to get better."/>
    <s v="Some Impact"/>
    <s v="Significant Impact"/>
    <s v="No Impact"/>
    <s v="Significant Impact"/>
    <s v="Some Impact"/>
    <s v="No Impact"/>
    <s v="No Impact"/>
    <s v="Significant Impact"/>
    <s v="Some Impact"/>
    <s v="Significant Impact"/>
    <s v="Not sure"/>
    <s v="Some Impact"/>
    <s v="No Impact"/>
    <s v="Some Impact"/>
    <m/>
    <s v="Important to note that my responses are based on opinion.  I appreciate you value our feedback and am confident that you will use data to drive the decisions.  I have faith that the data would include having a significant impact over a significant time span."/>
    <x v="2"/>
    <m/>
    <m/>
    <s v="Agree"/>
    <s v="Agree"/>
    <s v="Strongly Disagree"/>
    <s v="Strongly agree"/>
    <m/>
    <s v="Very important"/>
    <s v="Character: self confidence, resiliency, respect, work ethic, sportsmanship,etc."/>
    <s v="Disagree"/>
    <s v="Very important"/>
    <s v="Very important"/>
    <s v="Important"/>
    <s v="Important"/>
    <s v="Neutral"/>
    <s v="Very important"/>
    <s v="Character Development, Academics, Participation rate"/>
    <m/>
  </r>
  <r>
    <x v="306"/>
    <x v="2"/>
    <x v="1"/>
    <x v="1"/>
    <s v="Linn"/>
    <n v="1022"/>
    <x v="59"/>
    <x v="0"/>
    <x v="0"/>
    <s v="Classification for District and Post-Season play (Football)"/>
    <s v="Baseball, Football, Golf, Soccer, Swimming, Tennis"/>
    <m/>
    <s v="Golf, Softball, Tennis, Volleyball"/>
    <m/>
    <x v="0"/>
    <s v="Baseball, Football, Golf, Swimming, Tennis"/>
    <m/>
    <s v="Golf, Soccer, Softball, Swimming and Diving, Tennis, Volleyball"/>
    <m/>
    <s v="Some Impact"/>
    <s v="Not sure"/>
    <s v="Some Impact"/>
    <s v="Significant Impact"/>
    <s v="Significant Impact"/>
    <s v="Significant Impact"/>
    <s v="Significant Impact"/>
    <s v="No Impact"/>
    <s v="Some Impact"/>
    <s v="Significant Impact"/>
    <s v="Some Impact"/>
    <s v="Some Impact"/>
    <s v="No Impact"/>
    <s v="Significant Impact"/>
    <m/>
    <m/>
    <x v="0"/>
    <s v="Apply a socio-economic calculation to enrollment, Apply an open enrollment calculation to enrollment, Apply a success calculation to enrollment, Apply an adjustment to private/parochial/independent schools only, Apply a combination of socio-economic and open enrollment calculation to enrollment, Apply a combination of socio-economic, open enrollment and success calculation to enrollment"/>
    <m/>
    <s v="No opinion"/>
    <s v="Agree"/>
    <s v="Strongly agree"/>
    <s v="Agree"/>
    <m/>
    <s v="Very important"/>
    <m/>
    <s v="Disagree"/>
    <s v="Very important"/>
    <s v="Important"/>
    <s v="Very important"/>
    <s v="Important"/>
    <s v="Very important"/>
    <m/>
    <s v="Athletes performing well, post-season success, participation rate"/>
    <m/>
  </r>
  <r>
    <x v="307"/>
    <x v="1"/>
    <x v="1"/>
    <x v="1"/>
    <s v="Linn"/>
    <n v="1035"/>
    <x v="48"/>
    <x v="0"/>
    <x v="0"/>
    <s v="Classification for District and Post-Season play (Football), Regular season play"/>
    <s v="Basketball, Football, Swimming, Wrestling"/>
    <s v="Access to facilities, free and reduced, ELL, total school population"/>
    <s v="Basketball, Softball, Swimming and Diving, Volleyball"/>
    <s v="Access to facilities, free and reduced, ELL, total school population"/>
    <x v="0"/>
    <s v="Basketball, Football, Swimming, Wrestling"/>
    <s v="Access to facilities, free and reduced, ELL, total school population"/>
    <s v="Basketball, Softball, Swimming and Diving, Volleyball"/>
    <s v="Access to facilities, free and reduced, ELL, total school population"/>
    <s v="No Impact"/>
    <s v="Some Impact"/>
    <s v="Some Impact"/>
    <s v="Significant Impact"/>
    <s v="Significant Impact"/>
    <s v="Some Impact"/>
    <s v="Significant Impact"/>
    <s v="No Impact"/>
    <s v="Significant Impact"/>
    <s v="Significant Impact"/>
    <s v="Some Impact"/>
    <s v="Some Impact"/>
    <s v="No Impact"/>
    <s v="Some Impact"/>
    <m/>
    <s v="Private schools; being landlocked for expansion"/>
    <x v="0"/>
    <s v="Apply a socio-economic calculation to enrollment, Apply an adjustment to private/parochial/independent schools only"/>
    <m/>
    <s v="Agree"/>
    <s v="Agree"/>
    <s v="Agree"/>
    <s v="Agree"/>
    <m/>
    <s v="Very important"/>
    <m/>
    <s v="Disagree"/>
    <s v="Very important"/>
    <s v="Very important"/>
    <s v="Important"/>
    <s v="Important"/>
    <s v="Neutral"/>
    <m/>
    <s v="academics, participation rate, and student body involvement"/>
    <m/>
  </r>
  <r>
    <x v="308"/>
    <x v="1"/>
    <x v="1"/>
    <x v="1"/>
    <s v="Linn"/>
    <n v="1191"/>
    <x v="9"/>
    <x v="0"/>
    <x v="0"/>
    <s v="Regular season play"/>
    <s v="Basketball, Golf, Soccer, Swimming, Tennis"/>
    <s v="Those with means pay for club/private lessons from early age. Those without means don't get that advantage. Thus miss out on skill development, etc.  Country Club sports are the worst.  Those with means in low SES schools more adapt to transfer to private/high SES schools.  Its a losing battle. "/>
    <s v="Basketball, Golf, Soccer, Softball, Swimming and Diving, Tennis, Volleyball"/>
    <s v="Same as boys."/>
    <x v="0"/>
    <s v="Golf, Soccer, Swimming, Tennis"/>
    <m/>
    <s v="Basketball, Golf, Soccer, Swimming and Diving, Tennis, Volleyball"/>
    <m/>
    <s v="Some Impact"/>
    <s v="Some Impact"/>
    <s v="No Impact"/>
    <s v="Some Impact"/>
    <s v="Significant Impact"/>
    <s v="Significant Impact"/>
    <s v="Significant Impact"/>
    <s v="Some Impact"/>
    <s v="Some Impact"/>
    <s v="Significant Impact"/>
    <s v="No Impact"/>
    <s v="Significant Impact"/>
    <s v="Not sure"/>
    <s v="Significant Impact"/>
    <s v="Not sure"/>
    <s v="What about ELL students and the backgrounds they come from?  Lets start to address this.  "/>
    <x v="0"/>
    <s v="Apply a socio-economic calculation to enrollment, Apply an open enrollment calculation to enrollment, Apply an adjustment to private/parochial/independent schools only, Apply a combination of socio-economic and open enrollment calculation to enrollment"/>
    <s v="What about percentage of ELL students?"/>
    <s v="Strongly agree"/>
    <s v="Strongly agree"/>
    <s v="No opinion"/>
    <s v="No opinion"/>
    <m/>
    <s v="Important"/>
    <m/>
    <s v="No opinion"/>
    <s v="Very important"/>
    <s v="Important"/>
    <s v="Important"/>
    <s v="Important"/>
    <s v="Very important"/>
    <s v="Very unimportant"/>
    <s v="High participation rate, Student body/community support, Winning/Losing"/>
    <m/>
  </r>
  <r>
    <x v="309"/>
    <x v="2"/>
    <x v="2"/>
    <x v="1"/>
    <s v="Linn"/>
    <n v="1241"/>
    <x v="108"/>
    <x v="0"/>
    <x v="0"/>
    <s v="Classification for District and Post-Season play (Football)"/>
    <s v="Baseball, Football, Golf, Tennis, Track and Field, Wrestling"/>
    <m/>
    <s v="Golf, Soccer, Softball"/>
    <m/>
    <x v="2"/>
    <m/>
    <m/>
    <m/>
    <m/>
    <s v="Some Impact"/>
    <s v="Significant Impact"/>
    <s v="Some Impact"/>
    <s v="Significant Impact"/>
    <s v="Significant Impact"/>
    <s v="Significant Impact"/>
    <s v="No Impact"/>
    <s v="Some Impact"/>
    <s v="Some Impact"/>
    <s v="Significant Impact"/>
    <s v="No Impact"/>
    <s v="No Impact"/>
    <s v="Some Impact"/>
    <s v="Some Impact"/>
    <s v="Not sure"/>
    <m/>
    <x v="0"/>
    <s v="Apply a socio-economic calculation to enrollment, Apply an open enrollment calculation to enrollment"/>
    <m/>
    <s v="Agree"/>
    <s v="Agree"/>
    <s v="Agree"/>
    <s v="Agree"/>
    <m/>
    <s v="Very important"/>
    <m/>
    <s v="Agree"/>
    <s v="Important"/>
    <s v="Important"/>
    <s v="Neutral"/>
    <s v="Neutral"/>
    <s v="Neutral"/>
    <m/>
    <s v="The first three indicators."/>
    <m/>
  </r>
  <r>
    <x v="310"/>
    <x v="1"/>
    <x v="1"/>
    <x v="1"/>
    <s v="Linn"/>
    <n v="1395"/>
    <x v="123"/>
    <x v="0"/>
    <x v="0"/>
    <s v="Classification for District and Post-Season play (Football), Classification placement for post-season play (all other sports)"/>
    <s v="Baseball, Basketball, Football, Golf, Soccer, Swimming, Tennis, Track and Field, Wrestling"/>
    <s v="The competitive inequities occur on two levels - the enrollment gaps that exist from the largest to the smallest schools in each existing class and the facilities/resources gaps that exist in our urban/suburban school districts.  "/>
    <s v="Basketball, Golf, Soccer, Softball, Swimming and Diving, Tennis, Track and Field, Volleyball"/>
    <s v="The competitive inequities occur on two levels - the enrollment gaps that exist from the largest to the smallest schools in each existing class and the facilities/resources gaps that exist in our urban/suburban school districts.  "/>
    <x v="0"/>
    <s v="Baseball, Basketball, Football, Golf, Soccer, Swimming, Tennis, Track and Field, Wrestling"/>
    <s v="I understand as I look at my answers that my school has been successful in many of these sports in recent years.  However, the gaps I discussed earlier are widening &amp; our facility and resource battle is getting more and more difficult to overcome.  We have great support &amp; coaches that overcome this."/>
    <s v="Basketball, Golf, Soccer, Softball, Swimming and Diving, Tennis, Track and Field, Volleyball"/>
    <s v="I understand as I look at my answers that my school has been successful in many of these sports in recent years.  However, the gaps I discussed earlier are widening &amp; our facility and resource battle is getting more and more difficult to overcome.  We have great support &amp; coaches that overcome this."/>
    <s v="Not sure"/>
    <s v="Significant Impact"/>
    <s v="No Impact"/>
    <s v="Significant Impact"/>
    <s v="Significant Impact"/>
    <s v="Some Impact"/>
    <s v="Some Impact"/>
    <s v="Significant Impact"/>
    <s v="Significant Impact"/>
    <s v="Significant Impact"/>
    <s v="Significant Impact"/>
    <s v="Some Impact"/>
    <s v="Some Impact"/>
    <s v="Significant Impact"/>
    <m/>
    <s v="Multiple school districts (urban schools) are at a significant disadvantage to the suburban, single school districts in terms of resource allocation. Add to this that the majority of state competitions are in the DM metro area, these suburban schools save $15-$20K per year in state tournament costs."/>
    <x v="1"/>
    <s v="Add a classification to all state tournament competitions, Apply a socio-economic calculation to enrollment"/>
    <s v="I do not believe a success factor should be included in this discussion. The level of talent ebbs &amp; flows too much, especially in smaller schools and urban schools. Teams could end up being penalized for the success of the teams below them and that is out of their control and not fair in my opinion."/>
    <s v="Agree"/>
    <s v="Agree"/>
    <s v="Disagree"/>
    <s v="Agree"/>
    <m/>
    <s v="Important"/>
    <s v="Post-Secondary readiness of participants"/>
    <s v="Disagree"/>
    <s v="Very important"/>
    <s v="Very important"/>
    <s v="Important"/>
    <s v="Important"/>
    <s v="Important"/>
    <s v="Very important"/>
    <s v="Participation, Academic Performance, Other (Post-Secondary readiness of participants)"/>
    <m/>
  </r>
  <r>
    <x v="311"/>
    <x v="1"/>
    <x v="2"/>
    <x v="1"/>
    <s v="Linn"/>
    <n v="1717"/>
    <x v="124"/>
    <x v="0"/>
    <x v="0"/>
    <s v="Classification for District and Post-Season play (Football), Classification placement for post-season play (all other sports), Regular season play"/>
    <s v="Baseball, Basketball, Bowling, Cross Country, Football, Golf, Soccer, Swimming, Tennis, Track and Field, Wrestling"/>
    <m/>
    <s v="Basketball, Bowling, Cross Country, Golf, Soccer, Softball, Swimming and Diving, Tennis, Track and Field, Volleyball"/>
    <m/>
    <x v="2"/>
    <m/>
    <m/>
    <m/>
    <m/>
    <s v="Some Impact"/>
    <s v="Significant Impact"/>
    <s v="Some Impact"/>
    <s v="Significant Impact"/>
    <s v="Significant Impact"/>
    <s v="Significant Impact"/>
    <s v="Significant Impact"/>
    <s v="Significant Impact"/>
    <s v="Significant Impact"/>
    <s v="Significant Impact"/>
    <s v="Some Impact"/>
    <s v="Significant Impact"/>
    <s v="Some Impact"/>
    <s v="Significant Impact"/>
    <m/>
    <m/>
    <x v="0"/>
    <s v="Apply a socio-economic calculation to enrollment, Apply an open enrollment calculation to enrollment, Apply an adjustment to private/parochial/independent schools only, Apply a combination of socio-economic and open enrollment calculation to enrollment"/>
    <m/>
    <s v="Strongly agree"/>
    <s v="Strongly agree"/>
    <s v="Strongly Disagree"/>
    <s v="Strongly agree"/>
    <m/>
    <s v="Very important"/>
    <m/>
    <s v="Strongly agree"/>
    <s v="Very important"/>
    <s v="Very important"/>
    <s v="Very important"/>
    <s v="Very important"/>
    <s v="Very important"/>
    <m/>
    <s v="1,2,4"/>
    <m/>
  </r>
  <r>
    <x v="312"/>
    <x v="1"/>
    <x v="2"/>
    <x v="1"/>
    <s v="Linn"/>
    <n v="1717"/>
    <x v="124"/>
    <x v="0"/>
    <x v="0"/>
    <s v="Classification for District and Post-Season play (Football), Classification placement for post-season play (all other sports), Regular season play"/>
    <s v="Baseball, Basketball, Bowling, Cross Country, Football, Golf, Soccer, Swimming, Tennis, Track and Field, Wrestling"/>
    <m/>
    <s v="Basketball, Bowling, Cross Country, Golf, Soccer, Softball, Swimming and Diving, Tennis, Track and Field, Volleyball"/>
    <m/>
    <x v="2"/>
    <m/>
    <m/>
    <m/>
    <m/>
    <s v="Some Impact"/>
    <s v="Significant Impact"/>
    <s v="Some Impact"/>
    <s v="Significant Impact"/>
    <s v="Significant Impact"/>
    <s v="Significant Impact"/>
    <s v="Significant Impact"/>
    <s v="Significant Impact"/>
    <s v="Significant Impact"/>
    <s v="Significant Impact"/>
    <s v="Some Impact"/>
    <s v="Significant Impact"/>
    <s v="Some Impact"/>
    <s v="Significant Impact"/>
    <m/>
    <m/>
    <x v="0"/>
    <s v="Apply a socio-economic calculation to enrollment, Apply an open enrollment calculation to enrollment, Apply an adjustment to private/parochial/independent schools only, Apply a combination of socio-economic and open enrollment calculation to enrollment"/>
    <m/>
    <s v="Strongly agree"/>
    <s v="Strongly agree"/>
    <s v="Strongly Disagree"/>
    <s v="Strongly agree"/>
    <m/>
    <s v="Very important"/>
    <m/>
    <s v="Strongly agree"/>
    <s v="Very important"/>
    <s v="Very important"/>
    <s v="Very important"/>
    <s v="Very important"/>
    <s v="Very important"/>
    <s v="Very important"/>
    <s v="Athletes performing well academically, High participation rate, The number of conference, district, regional, substate and/or state championships."/>
    <m/>
  </r>
  <r>
    <x v="313"/>
    <x v="2"/>
    <x v="2"/>
    <x v="1"/>
    <s v="Linn"/>
    <n v="1717"/>
    <x v="124"/>
    <x v="0"/>
    <x v="0"/>
    <s v="Classification for District and Post-Season play (Football), Classification placement for post-season play (all other sports), Regular season play"/>
    <s v="Baseball, Basketball, Bowling, Cross Country, Football, Golf, Soccer, Swimming, Tennis, Track and Field, Wrestling"/>
    <s v="SES seems to play a role in participation #s for schools and Regular Season Competition Levels seems to play a role in Tournament Competition Levels for non-public schools as well."/>
    <s v="Basketball, Bowling, Cross Country, Golf, Soccer, Softball, Swimming and Diving, Tennis, Track and Field, Volleyball"/>
    <s v="SES seems to play a role in participation #s for schools and Regular Season Competition Levels seems to play a role in Tournament Competition Levels for non-public schools as well."/>
    <x v="2"/>
    <m/>
    <s v="Our school has been a beneficiary of competitive inequity in both boys and girls sports."/>
    <m/>
    <s v="Our school has been a beneficiary of competitive inequity in both boys and girls sports."/>
    <s v="Some Impact"/>
    <s v="Significant Impact"/>
    <s v="Some Impact"/>
    <s v="Significant Impact"/>
    <s v="Significant Impact"/>
    <s v="Significant Impact"/>
    <s v="Significant Impact"/>
    <s v="Significant Impact"/>
    <s v="Significant Impact"/>
    <s v="Significant Impact"/>
    <s v="Some Impact"/>
    <s v="Significant Impact"/>
    <s v="Some Impact"/>
    <s v="Significant Impact"/>
    <m/>
    <m/>
    <x v="0"/>
    <s v="Apply a socio-economic calculation to enrollment, Apply an open enrollment calculation to enrollment, Apply an adjustment to private/parochial/independent schools only, Apply a combination of socio-economic and open enrollment calculation to enrollment"/>
    <s v="These would be the factors that we think we should consider.  Do not believe a success calculation should be a factor considered."/>
    <s v="Strongly agree"/>
    <s v="Strongly agree"/>
    <s v="Strongly Disagree"/>
    <s v="Strongly agree"/>
    <s v="Do not feel that only counting participants is an appropriate consideration."/>
    <s v="Very important"/>
    <s v="Student/Participant Satisfaction - how many Seniors are in each sport? This is important to us."/>
    <s v="Strongly agree"/>
    <s v="Very important"/>
    <s v="Very important"/>
    <s v="Very important"/>
    <s v="Important"/>
    <s v="Very important"/>
    <s v="Very important"/>
    <s v="Athletes performing well academically, High participation rate and the Number of district, regional, substate and/or state championships (this was answered because one of the top goals for each sport is to win a conference title and get to the state tournament)"/>
    <m/>
  </r>
  <r>
    <x v="314"/>
    <x v="3"/>
    <x v="2"/>
    <x v="1"/>
    <s v="Linn"/>
    <n v="1717"/>
    <x v="124"/>
    <x v="0"/>
    <x v="0"/>
    <s v="Classification for District and Post-Season play (Football), Classification placement for post-season play (all other sports), Regular season play"/>
    <s v="Baseball, Basketball, Cross Country, Football, Golf, Soccer, Swimming, Tennis, Track and Field, Wrestling"/>
    <s v="Equity issues show up between districts especially in the area of poverty.  Poverty impacts participation numbers, resources available and club sport participation before kids get to high school.  The impact of poverty is especially seen between the public and the private schools in Iowa.  "/>
    <s v="Basketball, Cross Country, Golf, Soccer, Softball, Swimming and Diving, Tennis, Track and Field, Volleyball"/>
    <s v="Equity issues show up between districts especially in the area of poverty.  Poverty impacts participation numbers, resources available and club sport participation before kids get to high school.  The impact of poverty is especially seen between the public and the private schools in Iowa. "/>
    <x v="2"/>
    <m/>
    <m/>
    <m/>
    <m/>
    <s v="Some Impact"/>
    <s v="Significant Impact"/>
    <s v="Some Impact"/>
    <s v="Significant Impact"/>
    <s v="Significant Impact"/>
    <s v="Significant Impact"/>
    <s v="Significant Impact"/>
    <s v="Significant Impact"/>
    <s v="Significant Impact"/>
    <s v="Significant Impact"/>
    <s v="No Impact"/>
    <s v="Significant Impact"/>
    <s v="Some Impact"/>
    <s v="Significant Impact"/>
    <m/>
    <m/>
    <x v="0"/>
    <s v="Apply a socio-economic calculation to enrollment, Apply an open enrollment calculation to enrollment, Apply an adjustment to private/parochial/independent schools only, Apply a combination of socio-economic and open enrollment calculation to enrollment, For boys sports, count only boys in the BEDS number; for girls sports, count only girls in the BEDS number."/>
    <s v="The two biggest concern areas are poverty and the huge discrepancy between public and private schools. "/>
    <s v="Strongly agree"/>
    <s v="Strongly agree"/>
    <s v="Strongly Disagree"/>
    <s v="Strongly agree"/>
    <m/>
    <s v="Very important"/>
    <m/>
    <s v="Strongly agree"/>
    <s v="Very important"/>
    <s v="Very important"/>
    <s v="Very important"/>
    <s v="Very important"/>
    <s v="Very important"/>
    <m/>
    <s v="Athletes performing well academically, high participation rates, and the number of conference, district, regional, and state championships."/>
    <m/>
  </r>
  <r>
    <x v="315"/>
    <x v="1"/>
    <x v="0"/>
    <x v="1"/>
    <s v="Linn County"/>
    <n v="369"/>
    <x v="121"/>
    <x v="0"/>
    <x v="0"/>
    <s v="Classification for District and Post-Season play (Football), Classification placement for post-season play (all other sports), Regular season play"/>
    <s v="Baseball, Basketball, Bowling, Cross Country, Football, Golf, Soccer, Swimming, Tennis, Track and Field, Wrestling"/>
    <m/>
    <s v="Basketball, Bowling, Cross Country, Golf, Soccer, Softball, Swimming and Diving, Tennis, Track and Field, Volleyball"/>
    <m/>
    <x v="0"/>
    <s v="Baseball, Basketball, Cross Country, Football, Golf, Soccer, Track and Field, Wrestling"/>
    <m/>
    <s v="Basketball, Cross Country, Golf, Soccer, Softball, Track and Field, Volleyball"/>
    <m/>
    <s v="Some Impact"/>
    <s v="Some Impact"/>
    <s v="Some Impact"/>
    <s v="Significant Impact"/>
    <s v="Significant Impact"/>
    <s v="Some Impact"/>
    <s v="Significant Impact"/>
    <s v="Some Impact"/>
    <s v="Some Impact"/>
    <s v="Some Impact"/>
    <s v="Significant Impact"/>
    <s v="Some Impact"/>
    <s v="No Impact"/>
    <s v="Significant Impact"/>
    <m/>
    <m/>
    <x v="0"/>
    <s v="Apply an open enrollment calculation to enrollment, Apply an adjustment to private/parochial/independent schools only, For boys sports, count only boys in the BEDS number; for girls sports, count only girls in the BEDS number."/>
    <m/>
    <s v="Disagree"/>
    <s v="Agree"/>
    <s v="Disagree"/>
    <s v="Agree"/>
    <m/>
    <s v="Very important"/>
    <m/>
    <s v="Disagree"/>
    <s v="Important"/>
    <s v="Important"/>
    <s v="Important"/>
    <s v="Important"/>
    <s v="Important"/>
    <m/>
    <s v="Academic, participation rate, high student body and community support"/>
    <m/>
  </r>
  <r>
    <x v="316"/>
    <x v="3"/>
    <x v="0"/>
    <x v="2"/>
    <s v="Louisa"/>
    <n v="150"/>
    <x v="24"/>
    <x v="0"/>
    <x v="2"/>
    <m/>
    <m/>
    <m/>
    <m/>
    <m/>
    <x v="2"/>
    <m/>
    <m/>
    <m/>
    <m/>
    <s v="Not sure"/>
    <s v="Significant Impact"/>
    <s v="Not sure"/>
    <s v="Not sure"/>
    <s v="Not sure"/>
    <s v="Not sure"/>
    <s v="Not sure"/>
    <s v="Significant Impact"/>
    <s v="Not sure"/>
    <s v="Not sure"/>
    <s v="Not sure"/>
    <s v="Not sure"/>
    <s v="Not sure"/>
    <s v="Significant Impact"/>
    <s v="Not sure"/>
    <m/>
    <x v="2"/>
    <m/>
    <s v="Please do not do anything to address the &quot;perceived&quot; inequality.  Why would we want to send a message that poor kids, academically challenged kids, transient kids, etc...are somehow inferior to others and therefore aren't able truly compete?  Reclassification is an excuse to gather more trophies."/>
    <s v="No opinion"/>
    <s v="No opinion"/>
    <s v="No opinion"/>
    <s v="No opinion"/>
    <m/>
    <s v="Very important"/>
    <m/>
    <s v="No opinion"/>
    <s v="Very important"/>
    <s v="Very important"/>
    <s v="Very unimportant"/>
    <s v="Neutral"/>
    <s v="Neutral"/>
    <s v="Very unimportant"/>
    <s v="Academic performance; participation rate; public attendance"/>
    <m/>
  </r>
  <r>
    <x v="317"/>
    <x v="2"/>
    <x v="0"/>
    <x v="2"/>
    <s v="Louisa"/>
    <n v="157"/>
    <x v="31"/>
    <x v="0"/>
    <x v="2"/>
    <m/>
    <s v="Baseball, Basketball, Football, Wrestling"/>
    <s v="Equity issue between public and nonpublic school districts"/>
    <s v="Basketball, Softball, Track and Field, Volleyball"/>
    <s v="Equity issues between public and nonpublic school systems"/>
    <x v="1"/>
    <m/>
    <m/>
    <m/>
    <m/>
    <s v="Some Impact"/>
    <s v="Some Impact"/>
    <s v="Not sure"/>
    <s v="Not sure"/>
    <s v="Some Impact"/>
    <s v="Some Impact"/>
    <s v="Significant Impact"/>
    <s v="Significant Impact"/>
    <s v="Significant Impact"/>
    <s v="Significant Impact"/>
    <s v="Some Impact"/>
    <s v="Some Impact"/>
    <s v="Some Impact"/>
    <s v="Significant Impact"/>
    <m/>
    <m/>
    <x v="1"/>
    <s v="Apply a success calculation to enrollment, Apply an adjustment to private/parochial/independent schools only"/>
    <m/>
    <s v="No opinion"/>
    <s v="No opinion"/>
    <s v="No opinion"/>
    <s v="No opinion"/>
    <m/>
    <s v="Very important"/>
    <m/>
    <s v="No opinion"/>
    <s v="Very important"/>
    <s v="Very important"/>
    <s v="Important"/>
    <s v="Important"/>
    <s v="Neutral"/>
    <m/>
    <s v="Athletes performing well academically, high student  and community support, high participation rate"/>
    <m/>
  </r>
  <r>
    <x v="318"/>
    <x v="1"/>
    <x v="0"/>
    <x v="2"/>
    <s v="Louisa"/>
    <n v="206"/>
    <x v="31"/>
    <x v="0"/>
    <x v="0"/>
    <s v="Classification for District and Post-Season play (Football), Classification placement for post-season play (all other sports)"/>
    <s v="Baseball, Basketball, Football"/>
    <s v="while it boils down to a socioeconomic issues, in my opinion it is not because of free and reduced percentages. It's the ability of private schools to recruit athletes who would not otherwise be in their districts, therefore unbalancing the competitive equality of public schools. "/>
    <s v="Basketball, Softball, Volleyball"/>
    <s v="Same as issues with the boy's part. Private/parochial schools who pull kids from public districts.   "/>
    <x v="1"/>
    <m/>
    <m/>
    <m/>
    <m/>
    <s v="No Impact"/>
    <s v="Some Impact"/>
    <s v="No Impact"/>
    <s v="No Impact"/>
    <s v="No Impact"/>
    <s v="Some Impact"/>
    <s v="Some Impact"/>
    <s v="Some Impact"/>
    <s v="No Impact"/>
    <s v="Significant Impact"/>
    <s v="No Impact"/>
    <s v="No Impact"/>
    <s v="No Impact"/>
    <s v="Significant Impact"/>
    <m/>
    <m/>
    <x v="0"/>
    <s v="Apply an adjustment to private/parochial/independent schools only"/>
    <m/>
    <s v="Disagree"/>
    <s v="No opinion"/>
    <s v="Agree"/>
    <s v="Agree"/>
    <m/>
    <s v="Very important"/>
    <m/>
    <s v="Agree"/>
    <s v="Important"/>
    <s v="Important"/>
    <s v="Important"/>
    <s v="Important"/>
    <s v="Important"/>
    <m/>
    <s v="academic success, student body/community involvement, participation rate"/>
    <m/>
  </r>
  <r>
    <x v="319"/>
    <x v="3"/>
    <x v="0"/>
    <x v="2"/>
    <s v="Louisa"/>
    <n v="250"/>
    <x v="68"/>
    <x v="0"/>
    <x v="0"/>
    <s v="Regular season play"/>
    <s v="Baseball, Basketball, Cross Country, Football, Golf, Soccer, Track and Field, Wrestling"/>
    <s v="SES should be figured into the formula"/>
    <s v="Basketball, Cross Country, Golf, Soccer, Softball, Track and Field, Volleyball"/>
    <s v="SES should be figured into the formula"/>
    <x v="0"/>
    <s v="Baseball, Basketball, Cross Country, Football, Golf, Soccer, Track and Field, Wrestling"/>
    <s v="We don't have the same skill level as the schools we compete against. Our parents don't have time to coach and the little kid level and get the students experience and skills playing the various sports. Many times, parents also don't have the economic resources to provide their kids the opportunity."/>
    <s v="Basketball, Cross Country, Golf, Soccer, Softball, Track and Field, Volleyball"/>
    <s v="We don't have the same skill level as the schools we compete against. Our parents don't have time to coach and the little kid level and get the students experience and skills playing the various sports. Many times, parents also don't have the economic resources to provide their kids the opportunity."/>
    <s v="Some Impact"/>
    <s v="Some Impact"/>
    <s v="No Impact"/>
    <s v="Some Impact"/>
    <s v="Significant Impact"/>
    <s v="Some Impact"/>
    <s v="No Impact"/>
    <s v="Some Impact"/>
    <s v="Some Impact"/>
    <s v="Significant Impact"/>
    <s v="Not sure"/>
    <s v="No Impact"/>
    <s v="No Impact"/>
    <s v="Significant Impact"/>
    <s v="Not sure"/>
    <m/>
    <x v="0"/>
    <s v="Apply a socio-economic calculation to enrollment, Apply a success calculation to enrollment, Apply a combination of socio-economic and open enrollment calculation to enrollment, Apply a combination of socio-economic and success calculation to enrollment, Apply a combination of socio-economic, open enrollment and success calculation to enrollment"/>
    <m/>
    <s v="No opinion"/>
    <s v="No opinion"/>
    <s v="No opinion"/>
    <s v="No opinion"/>
    <m/>
    <s v="Important"/>
    <m/>
    <s v="No opinion"/>
    <s v="Very important"/>
    <s v="Very important"/>
    <s v="Neutral"/>
    <s v="Neutral"/>
    <s v="Important"/>
    <s v="Neutral"/>
    <s v="SES, Participation, Little Kid programs"/>
    <m/>
  </r>
  <r>
    <x v="320"/>
    <x v="3"/>
    <x v="1"/>
    <x v="2"/>
    <s v="Lucas"/>
    <n v="1255"/>
    <x v="59"/>
    <x v="0"/>
    <x v="0"/>
    <s v="Classification for District and Post-Season play (Football), Classification placement for post-season play (all other sports), Regular season play"/>
    <s v="Baseball, Basketball, Football, Soccer, Track and Field, Wrestling"/>
    <m/>
    <s v="Basketball, Soccer, Softball, Track and Field, Volleyball"/>
    <m/>
    <x v="0"/>
    <s v="Baseball, Basketball, Football"/>
    <m/>
    <s v="Softball, Track and Field, Volleyball"/>
    <m/>
    <s v="Some Impact"/>
    <s v="Some Impact"/>
    <s v="Significant Impact"/>
    <s v="Significant Impact"/>
    <s v="Significant Impact"/>
    <s v="Significant Impact"/>
    <s v="Significant Impact"/>
    <s v="No Impact"/>
    <s v="Significant Impact"/>
    <s v="Some Impact"/>
    <s v="No Impact"/>
    <s v="Some Impact"/>
    <s v="Some Impact"/>
    <s v="Some Impact"/>
    <m/>
    <m/>
    <x v="0"/>
    <s v="Add a classification to all state tournament competitions, Apply a socio-economic calculation to enrollment, Apply an adjustment to private/parochial/independent schools only"/>
    <m/>
    <s v="Agree"/>
    <s v="Agree"/>
    <s v="Agree"/>
    <s v="Agree"/>
    <m/>
    <s v="Very important"/>
    <m/>
    <s v="Strongly agree"/>
    <s v="Very important"/>
    <s v="Very important"/>
    <s v="Unimportant"/>
    <s v="Neutral"/>
    <s v="Very important"/>
    <m/>
    <s v="Athletes perorming well academically, Relatively close scores,  High Participation Rates"/>
    <m/>
  </r>
  <r>
    <x v="321"/>
    <x v="2"/>
    <x v="0"/>
    <x v="3"/>
    <s v="Lyon"/>
    <n v="100"/>
    <x v="125"/>
    <x v="0"/>
    <x v="0"/>
    <s v="Classification for District and Post-Season play (Football), Classification placement for post-season play (all other sports), Regular season play"/>
    <s v="Baseball, Basketball, Cross Country, Football, Golf, Track and Field, Wrestling"/>
    <s v="The demographics of public schools compared to private schools lacks in comparisons because of the lack of minority groups and free and reduced."/>
    <s v="Basketball, Cross Country, Golf, Softball, Track and Field, Volleyball"/>
    <s v="The demographics of public schools compared to private schools lacks in comparisons because of lack of minority groups and free and reduced."/>
    <x v="0"/>
    <s v="Baseball, Basketball, Cross Country, Football, Golf, Track and Field, Wrestling"/>
    <s v="The demographics of public schools compared to private is the major issue. "/>
    <s v="Basketball, Cross Country, Golf, Softball, Track and Field, Volleyball"/>
    <s v="The demographics of the public schools compared to private schools is the major issues."/>
    <s v="Some Impact"/>
    <s v="Significant Impact"/>
    <s v="Significant Impact"/>
    <s v="No Impact"/>
    <s v="Significant Impact"/>
    <s v="Significant Impact"/>
    <s v="Significant Impact"/>
    <s v="Significant Impact"/>
    <s v="Some Impact"/>
    <s v="Significant Impact"/>
    <s v="Significant Impact"/>
    <s v="Significant Impact"/>
    <s v="Significant Impact"/>
    <s v="Significant Impact"/>
    <s v="Not sure"/>
    <m/>
    <x v="2"/>
    <s v="Apply a success calculation to enrollment, Apply an adjustment to private/parochial/independent schools only, Apply a combination of socio-economic and open enrollment calculation to enrollment, For boys sports, count only boys in the BEDS number; for girls sports, count only girls in the BEDS number."/>
    <m/>
    <s v="Strongly agree"/>
    <s v="Strongly agree"/>
    <s v="Disagree"/>
    <s v="Strongly agree"/>
    <m/>
    <s v="Very important"/>
    <m/>
    <s v="Disagree"/>
    <s v="Very important"/>
    <s v="Important"/>
    <s v="Unimportant"/>
    <s v="Unimportant"/>
    <s v="Very important"/>
    <s v="Very important"/>
    <s v="Academics/High Participation/Community Support"/>
    <m/>
  </r>
  <r>
    <x v="322"/>
    <x v="3"/>
    <x v="0"/>
    <x v="3"/>
    <s v="Lyon"/>
    <n v="100"/>
    <x v="125"/>
    <x v="0"/>
    <x v="0"/>
    <s v="Classification for District and Post-Season play (Football), Classification placement for post-season play (all other sports), Regular season play"/>
    <s v="Baseball, Basketball, Cross Country, Football, Golf, Track and Field, Wrestling"/>
    <s v="Looking at the demographics of private and public the discrepancy is in the demographics.  Homogenous and affluent vs. diverse and low SES"/>
    <s v="Basketball, Cross Country, Golf, Softball, Track and Field, Volleyball"/>
    <s v="Looking at the demographics of private and public the discrepancy is in the demographics.  Homogenous and affluent vs. diverse and low SES"/>
    <x v="0"/>
    <s v="Baseball, Basketball, Cross Country, Football, Golf, Track and Field, Wrestling"/>
    <s v="We have a lower participation rate due to some of our subgroups; i.e. low SES, Non English speaking, SPED"/>
    <s v="Basketball, Cross Country, Golf, Softball, Track and Field, Volleyball"/>
    <s v="We have a lower participation rate due to some of our subgroups; i.e. low SES, Non English speaking, SPED"/>
    <s v="Significant Impact"/>
    <s v="No Impact"/>
    <s v="Some Impact"/>
    <s v="No Impact"/>
    <s v="Significant Impact"/>
    <s v="Significant Impact"/>
    <s v="Significant Impact"/>
    <s v="No Impact"/>
    <s v="No Impact"/>
    <s v="Some Impact"/>
    <s v="No Impact"/>
    <s v="Some Impact"/>
    <s v="No Impact"/>
    <s v="No Impact"/>
    <s v="Not sure"/>
    <m/>
    <x v="0"/>
    <s v="Apply a socio-economic calculation to enrollment, Apply an adjustment to private/parochial/independent schools only, Apply a combination of socio-economic and open enrollment calculation to enrollment, Apply a combination of socio-economic, open enrollment and success calculation to enrollment"/>
    <s v="Any approach that decreases the impact of diversity on public schools"/>
    <s v="Agree"/>
    <s v="Strongly agree"/>
    <s v="Disagree"/>
    <s v="Strongly agree"/>
    <m/>
    <s v="Very important"/>
    <m/>
    <s v="Disagree"/>
    <s v="Very important"/>
    <s v="Important"/>
    <s v="Neutral"/>
    <s v="Unimportant"/>
    <s v="Neutral"/>
    <m/>
    <s v="Participation, Academics, Student involvemnent"/>
    <m/>
  </r>
  <r>
    <x v="323"/>
    <x v="1"/>
    <x v="0"/>
    <x v="3"/>
    <s v="Lyon"/>
    <n v="100"/>
    <x v="125"/>
    <x v="0"/>
    <x v="0"/>
    <s v="Classification for District and Post-Season play (Football), Classification placement for post-season play (all other sports), Regular season play"/>
    <s v="Baseball, Basketball, Cross Country, Football, Golf, Track and Field, Wrestling"/>
    <s v="Demographics of public schools compared to private schools favor private schools when it comes to classifications"/>
    <s v="Basketball, Cross Country, Golf, Softball, Track and Field, Volleyball"/>
    <s v="State Volleyball tournament especially is all private schools_x000a_Demographics of private schools compared to public schools give private schools an edge"/>
    <x v="0"/>
    <s v="Baseball, Basketball, Cross Country, Football, Golf, Track and Field, Wrestling"/>
    <s v="State tournaments involve more than 50% private schools at times_x000a_Private schools do not have the 30%-40% population of minority or FRDL which most kids in these subgroups do not play sports"/>
    <s v="Basketball, Cross Country, Golf, Softball, Track and Field, Volleyball"/>
    <s v="State tournaments are sometimes more than 50% private schools_x000a_Demographics of public schools vs private schools give private schools and edge"/>
    <s v="Some Impact"/>
    <s v="Significant Impact"/>
    <s v="Significant Impact"/>
    <s v="No Impact"/>
    <s v="Significant Impact"/>
    <s v="Significant Impact"/>
    <s v="Significant Impact"/>
    <s v="Significant Impact"/>
    <s v="Some Impact"/>
    <s v="Significant Impact"/>
    <s v="Significant Impact"/>
    <s v="Significant Impact"/>
    <s v="Significant Impact"/>
    <s v="Significant Impact"/>
    <s v="Not sure"/>
    <m/>
    <x v="0"/>
    <s v="Apply a socio-economic calculation to enrollment, Apply an adjustment to private/parochial/independent schools only, For boys sports, count only boys in the BEDS number; for girls sports, count only girls in the BEDS number."/>
    <m/>
    <s v="Strongly agree"/>
    <s v="Strongly agree"/>
    <s v="Disagree"/>
    <s v="Strongly agree"/>
    <m/>
    <s v="Very important"/>
    <m/>
    <s v="Disagree"/>
    <s v="Very important"/>
    <s v="Very important"/>
    <s v="Important"/>
    <s v="Important"/>
    <s v="Neutral"/>
    <s v="Neutral"/>
    <s v="Performing well academically_x000a_High participation rate_x000a_Community Involvment"/>
    <m/>
  </r>
  <r>
    <x v="324"/>
    <x v="3"/>
    <x v="0"/>
    <x v="3"/>
    <s v="Lyon"/>
    <n v="163"/>
    <x v="126"/>
    <x v="0"/>
    <x v="0"/>
    <s v="Classification for District and Post-Season play (Football), Classification placement for post-season play (all other sports)"/>
    <s v="Baseball, Basketball, Football"/>
    <m/>
    <s v="Basketball, Volleyball"/>
    <m/>
    <x v="0"/>
    <s v="Basketball"/>
    <m/>
    <s v="Basketball, Volleyball"/>
    <m/>
    <s v="No Impact"/>
    <s v="No Impact"/>
    <s v="No Impact"/>
    <s v="Significant Impact"/>
    <s v="Some Impact"/>
    <s v="Some Impact"/>
    <s v="Significant Impact"/>
    <s v="Some Impact"/>
    <s v="Some Impact"/>
    <s v="Some Impact"/>
    <s v="No Impact"/>
    <s v="Some Impact"/>
    <s v="No Impact"/>
    <s v="Some Impact"/>
    <s v="Not sure"/>
    <m/>
    <x v="0"/>
    <s v="Apply a socio-economic calculation to enrollment, Apply an open enrollment calculation to enrollment, Apply a success calculation to enrollment, Apply an adjustment to private/parochial/independent schools only"/>
    <m/>
    <s v="Agree"/>
    <s v="Agree"/>
    <s v="Strongly Disagree"/>
    <s v="Strongly agree"/>
    <m/>
    <s v="Neutral"/>
    <s v="Development of responsible citizens &amp; life-long learners-does the sport/activity further our mission"/>
    <s v="Strongly agree"/>
    <s v="Important"/>
    <s v="Important"/>
    <s v="Important"/>
    <s v="Important"/>
    <s v="Important"/>
    <s v="Important"/>
    <s v="1) Development of responsible citizens &amp; life-long learners; 2) High Participation &amp; 3) Winning/Losing 3a) Competitive Contests (relatively close scores)"/>
    <m/>
  </r>
  <r>
    <x v="325"/>
    <x v="0"/>
    <x v="0"/>
    <x v="3"/>
    <s v="Lyon"/>
    <n v="163"/>
    <x v="126"/>
    <x v="0"/>
    <x v="0"/>
    <s v="Classification placement for post-season play (all other sports)"/>
    <s v="Baseball, Basketball, Cross Country, Football, Golf, Track and Field, Wrestling"/>
    <m/>
    <s v="Basketball, Cross Country, Golf, Softball, Track and Field, Volleyball"/>
    <m/>
    <x v="0"/>
    <s v="Baseball, Basketball, Cross Country, Football, Track and Field, Wrestling"/>
    <m/>
    <s v="Basketball, Cross Country, Softball, Track and Field, Volleyball"/>
    <m/>
    <s v="Significant Impact"/>
    <s v="Some Impact"/>
    <s v="Significant Impact"/>
    <s v="Some Impact"/>
    <s v="Significant Impact"/>
    <s v="Significant Impact"/>
    <s v="Significant Impact"/>
    <s v="Some Impact"/>
    <s v="Some Impact"/>
    <s v="Some Impact"/>
    <s v="Some Impact"/>
    <s v="Significant Impact"/>
    <s v="Some Impact"/>
    <s v="Some Impact"/>
    <m/>
    <s v="I believe the biggest inequity issues we face in Iowa in determining athletic classifications can be generalized as public vs. non-public schools and how enrollment is determined.  It is my belief that non-public schools should be classified at a level above their student enrollment classification."/>
    <x v="0"/>
    <s v="Apply a socio-economic calculation to enrollment, Apply an adjustment to private/parochial/independent schools only"/>
    <m/>
    <s v="Agree"/>
    <s v="Disagree"/>
    <s v="Agree"/>
    <s v="Strongly agree"/>
    <m/>
    <s v="Important"/>
    <m/>
    <s v="Strongly agree"/>
    <s v="Important"/>
    <s v="Important"/>
    <s v="Very important"/>
    <s v="Important"/>
    <s v="Neutral"/>
    <m/>
    <s v="State / Conference / District titles, winning and losing, Involvement and Support of District"/>
    <m/>
  </r>
  <r>
    <x v="326"/>
    <x v="1"/>
    <x v="0"/>
    <x v="3"/>
    <s v="Lyon"/>
    <n v="168"/>
    <x v="123"/>
    <x v="0"/>
    <x v="1"/>
    <m/>
    <m/>
    <m/>
    <m/>
    <m/>
    <x v="2"/>
    <m/>
    <m/>
    <m/>
    <m/>
    <s v="No Impact"/>
    <s v="No Impact"/>
    <s v="No Impact"/>
    <s v="Some Impact"/>
    <s v="Some Impact"/>
    <s v="Some Impact"/>
    <s v="Significant Impact"/>
    <s v="No Impact"/>
    <s v="No Impact"/>
    <s v="Some Impact"/>
    <s v="Some Impact"/>
    <s v="Some Impact"/>
    <s v="No Impact"/>
    <s v="Some Impact"/>
    <m/>
    <m/>
    <x v="1"/>
    <m/>
    <m/>
    <s v="Agree"/>
    <s v="Agree"/>
    <s v="Disagree"/>
    <s v="Agree"/>
    <m/>
    <s v="Important"/>
    <m/>
    <s v="Agree"/>
    <s v="Important"/>
    <s v="Important"/>
    <s v="Neutral"/>
    <s v="Neutral"/>
    <s v="Neutral"/>
    <m/>
    <s v="Athletes performing well academically, high participation rate, high student body/community  support"/>
    <m/>
  </r>
  <r>
    <x v="327"/>
    <x v="2"/>
    <x v="0"/>
    <x v="3"/>
    <s v="Lyon"/>
    <n v="230"/>
    <x v="31"/>
    <x v="0"/>
    <x v="0"/>
    <s v="Classification for District and Post-Season play (Football), Classification placement for post-season play (all other sports)"/>
    <s v="Baseball, Basketball, Football"/>
    <m/>
    <s v="Basketball, Volleyball"/>
    <m/>
    <x v="0"/>
    <s v="Basketball, Football"/>
    <m/>
    <s v="Basketball, Volleyball"/>
    <m/>
    <s v="No Impact"/>
    <s v="No Impact"/>
    <s v="Not sure"/>
    <s v="Some Impact"/>
    <s v="Not sure"/>
    <s v="Significant Impact"/>
    <s v="Significant Impact"/>
    <s v="Some Impact"/>
    <s v="No Impact"/>
    <s v="Some Impact"/>
    <s v="Not sure"/>
    <s v="Significant Impact"/>
    <s v="No Impact"/>
    <s v="Some Impact"/>
    <m/>
    <m/>
    <x v="0"/>
    <s v="Apply an adjustment to private/parochial/independent schools only"/>
    <m/>
    <s v="Agree"/>
    <s v="No opinion"/>
    <s v="Disagree"/>
    <s v="Strongly agree"/>
    <m/>
    <s v="Very important"/>
    <m/>
    <s v="Disagree"/>
    <s v="Very important"/>
    <s v="Important"/>
    <s v="Important"/>
    <s v="Important"/>
    <s v="Unimportant"/>
    <m/>
    <s v="High paticipation, academic performing, winning/losing"/>
    <m/>
  </r>
  <r>
    <x v="328"/>
    <x v="1"/>
    <x v="0"/>
    <x v="3"/>
    <s v="Lyon"/>
    <n v="235"/>
    <x v="47"/>
    <x v="0"/>
    <x v="0"/>
    <s v="Classification placement for post-season play (all other sports)"/>
    <s v="Baseball, Basketball, Football, Wrestling"/>
    <m/>
    <s v="Basketball, Softball, Track and Field, Volleyball"/>
    <m/>
    <x v="0"/>
    <s v="Basketball"/>
    <m/>
    <s v="Basketball, Volleyball"/>
    <m/>
    <s v="Significant Impact"/>
    <s v="No Impact"/>
    <s v="No Impact"/>
    <s v="Significant Impact"/>
    <s v="No Impact"/>
    <s v="No Impact"/>
    <s v="Significant Impact"/>
    <s v="No Impact"/>
    <s v="No Impact"/>
    <s v="No Impact"/>
    <s v="No Impact"/>
    <s v="Some Impact"/>
    <s v="No Impact"/>
    <s v="No Impact"/>
    <m/>
    <m/>
    <x v="0"/>
    <s v="Apply an adjustment to private/parochial/independent schools only, For boys sports, count only boys in the BEDS number; for girls sports, count only girls in the BEDS number."/>
    <m/>
    <s v="Strongly agree"/>
    <s v="Strongly agree"/>
    <s v="Strongly Disagree"/>
    <s v="Strongly agree"/>
    <m/>
    <s v="Important"/>
    <m/>
    <s v="Agree"/>
    <s v="Important"/>
    <s v="Important"/>
    <s v="Important"/>
    <s v="Important"/>
    <s v="Unimportant"/>
    <m/>
    <s v="High Participation Rate, Winning and losing, Community Support"/>
    <m/>
  </r>
  <r>
    <x v="329"/>
    <x v="3"/>
    <x v="0"/>
    <x v="3"/>
    <s v="Lyon"/>
    <n v="926"/>
    <x v="51"/>
    <x v="0"/>
    <x v="0"/>
    <s v="Classification for District and Post-Season play (Football), Classification placement for post-season play (all other sports)"/>
    <s v="Basketball, Cross Country, Football, Wrestling"/>
    <s v="Just feel we're possibly losing programs or individual participation in some sports due to lack of success of that sport, and at times it comes down to overall participation numbers in that sport.  BEDS numbers shouldn't be the only indicator as to which level that school district participates in.  "/>
    <s v="Basketball, Cross Country, Softball, Volleyball"/>
    <s v="Same as boys as we're losing programs or individual participation in some sports due to lack of success of that sport, and at times it comes down to overall participation numbers in that sport.  BEDS numbers shouldn't be the only indicator as to which level that school district participates in.  "/>
    <x v="1"/>
    <m/>
    <m/>
    <m/>
    <m/>
    <s v="Some Impact"/>
    <s v="No Impact"/>
    <s v="Some Impact"/>
    <s v="Some Impact"/>
    <s v="Significant Impact"/>
    <s v="Some Impact"/>
    <s v="Significant Impact"/>
    <s v="No Impact"/>
    <s v="No Impact"/>
    <s v="Significant Impact"/>
    <s v="Some Impact"/>
    <s v="Some Impact"/>
    <s v="Some Impact"/>
    <s v="Some Impact"/>
    <s v="No Impact"/>
    <m/>
    <x v="0"/>
    <s v="Apply a socio-economic calculation to enrollment, Apply a combination of socio-economic and open enrollment calculation to enrollment, For boys sports, count only boys in the BEDS number; for girls sports, count only girls in the BEDS number."/>
    <m/>
    <s v="Agree"/>
    <s v="No opinion"/>
    <s v="Agree"/>
    <s v="Agree"/>
    <m/>
    <s v="Important"/>
    <m/>
    <s v="Agree"/>
    <s v="Important"/>
    <s v="Neutral"/>
    <s v="Important"/>
    <s v="Important"/>
    <s v="Unimportant"/>
    <s v="Neutral"/>
    <s v=" Academic performance, participation rate, success of the program"/>
    <m/>
  </r>
  <r>
    <x v="330"/>
    <x v="3"/>
    <x v="0"/>
    <x v="0"/>
    <s v="Madison"/>
    <n v="144"/>
    <x v="29"/>
    <x v="0"/>
    <x v="0"/>
    <s v="Classification placement for post-season play (all other sports), Regular season play"/>
    <s v="Baseball, Football, Wrestling"/>
    <s v="Transportation distance for district football and post-season play for all sports."/>
    <s v="Basketball, Softball, Volleyball"/>
    <s v="Going to the extra classification has diluted the achievement of making it to the State Tournament"/>
    <x v="0"/>
    <s v="Baseball, Basketball"/>
    <s v="Bubble school that goes back and forth between 1A and 2A"/>
    <s v="Basketball, Softball, Volleyball"/>
    <s v="enrollment that puts us just above the 1A"/>
    <s v="No Impact"/>
    <s v="Significant Impact"/>
    <s v="Some Impact"/>
    <s v="Significant Impact"/>
    <s v="Significant Impact"/>
    <s v="Significant Impact"/>
    <s v="Significant Impact"/>
    <s v="Significant Impact"/>
    <s v="Some Impact"/>
    <s v="Significant Impact"/>
    <s v="No Impact"/>
    <s v="Significant Impact"/>
    <s v="Some Impact"/>
    <s v="Significant Impact"/>
    <s v="Not sure"/>
    <m/>
    <x v="0"/>
    <s v="Apply an open enrollment calculation to enrollment, Apply an adjustment to private/parochial/independent schools only, For boys sports, count only boys in the BEDS number; for girls sports, count only girls in the BEDS number."/>
    <s v="Check with other States to see if there are similar issues and how they were resolved/addressed."/>
    <s v="Agree"/>
    <s v="No opinion"/>
    <s v="Agree"/>
    <s v="Strongly Disagree"/>
    <m/>
    <s v="Very important"/>
    <m/>
    <s v="Agree"/>
    <s v="Very important"/>
    <s v="Very important"/>
    <s v="Important"/>
    <s v="Important"/>
    <s v="Important"/>
    <s v="Very unimportant"/>
    <s v="Community support, participation numbers, academic success"/>
    <m/>
  </r>
  <r>
    <x v="331"/>
    <x v="2"/>
    <x v="0"/>
    <x v="0"/>
    <s v="MADISON"/>
    <n v="144"/>
    <x v="31"/>
    <x v="0"/>
    <x v="2"/>
    <m/>
    <m/>
    <s v="I know that community members often state that non-public schools seem to have an edge especially in post-season play (esp. football and BB), but I have not particularly noticed that myself."/>
    <m/>
    <m/>
    <x v="2"/>
    <m/>
    <m/>
    <m/>
    <m/>
    <s v="Some Impact"/>
    <s v="No Impact"/>
    <s v="No Impact"/>
    <s v="Some Impact"/>
    <s v="Some Impact"/>
    <s v="No Impact"/>
    <s v="Some Impact"/>
    <s v="Some Impact"/>
    <s v="No Impact"/>
    <s v="Some Impact"/>
    <s v="No Impact"/>
    <s v="No Impact"/>
    <s v="No Impact"/>
    <s v="Some Impact"/>
    <m/>
    <m/>
    <x v="1"/>
    <s v="Apply a socio-economic calculation to enrollment, For boys sports, count only boys in the BEDS number; for girls sports, count only girls in the BEDS number."/>
    <m/>
    <s v="Agree"/>
    <s v="Agree"/>
    <s v="Agree"/>
    <s v="Strongly agree"/>
    <m/>
    <s v="Important"/>
    <s v="Character of student athletes...role models, responsible, respectful, honest, fair, good sports, etc"/>
    <s v="No opinion"/>
    <s v="Important"/>
    <s v="Important"/>
    <s v="Important"/>
    <s v="Neutral"/>
    <s v="Neutral"/>
    <m/>
    <s v="Academic Excellence, not up there (other) but having kids of character from being on a team and high participation rates."/>
    <m/>
  </r>
  <r>
    <x v="332"/>
    <x v="1"/>
    <x v="0"/>
    <x v="0"/>
    <s v="Madison"/>
    <n v="150"/>
    <x v="43"/>
    <x v="0"/>
    <x v="0"/>
    <s v="Regular season play"/>
    <s v="Baseball, Basketball, Cross Country, Football, Track and Field"/>
    <m/>
    <s v="Basketball, Cross Country, Softball, Track and Field, Volleyball"/>
    <m/>
    <x v="0"/>
    <s v="Baseball, Basketball, Cross Country, Football, Track and Field"/>
    <m/>
    <s v="Basketball, Cross Country, Softball, Track and Field, Volleyball"/>
    <m/>
    <s v="Significant Impact"/>
    <m/>
    <s v="Significant Impact"/>
    <m/>
    <m/>
    <m/>
    <s v="Significant Impact"/>
    <m/>
    <m/>
    <m/>
    <m/>
    <m/>
    <m/>
    <m/>
    <m/>
    <m/>
    <x v="0"/>
    <s v="Apply an adjustment to private/parochial/independent schools only"/>
    <m/>
    <s v="Agree"/>
    <s v="Agree"/>
    <s v="Agree"/>
    <s v="Agree"/>
    <m/>
    <s v="Important"/>
    <m/>
    <s v="Agree"/>
    <s v="Important"/>
    <s v="Important"/>
    <s v="Neutral"/>
    <s v="Neutral"/>
    <s v="Neutral"/>
    <m/>
    <s v="Participation, community pride, academic success"/>
    <m/>
  </r>
  <r>
    <x v="333"/>
    <x v="1"/>
    <x v="0"/>
    <x v="0"/>
    <s v="Madison"/>
    <n v="185"/>
    <x v="18"/>
    <x v="0"/>
    <x v="1"/>
    <m/>
    <m/>
    <m/>
    <m/>
    <m/>
    <x v="2"/>
    <m/>
    <m/>
    <m/>
    <m/>
    <s v="Some Impact"/>
    <s v="Some Impact"/>
    <s v="Significant Impact"/>
    <s v="Some Impact"/>
    <s v="Some Impact"/>
    <s v="Some Impact"/>
    <s v="Significant Impact"/>
    <s v="Some Impact"/>
    <s v="Some Impact"/>
    <s v="Some Impact"/>
    <s v="No Impact"/>
    <s v="Some Impact"/>
    <s v="No Impact"/>
    <s v="Some Impact"/>
    <s v="Some Impact"/>
    <m/>
    <x v="1"/>
    <m/>
    <m/>
    <s v="No opinion"/>
    <s v="Agree"/>
    <s v="Agree"/>
    <s v="Agree"/>
    <m/>
    <s v="Neutral"/>
    <m/>
    <s v="Agree"/>
    <s v="Very important"/>
    <s v="Neutral"/>
    <s v="Neutral"/>
    <s v="Neutral"/>
    <s v="Neutral"/>
    <s v="Neutral"/>
    <s v="Academics, participation, winning and losing"/>
    <m/>
  </r>
  <r>
    <x v="334"/>
    <x v="1"/>
    <x v="0"/>
    <x v="0"/>
    <s v="Madison"/>
    <n v="397"/>
    <x v="58"/>
    <x v="0"/>
    <x v="2"/>
    <m/>
    <m/>
    <m/>
    <m/>
    <m/>
    <x v="2"/>
    <m/>
    <m/>
    <m/>
    <m/>
    <s v="No Impact"/>
    <s v="Some Impact"/>
    <s v="Significant Impact"/>
    <s v="Some Impact"/>
    <s v="Some Impact"/>
    <s v="Some Impact"/>
    <s v="Significant Impact"/>
    <s v="Significant Impact"/>
    <s v="Significant Impact"/>
    <s v="Some Impact"/>
    <s v="Some Impact"/>
    <s v="Some Impact"/>
    <s v="No Impact"/>
    <s v="Significant Impact"/>
    <m/>
    <m/>
    <x v="0"/>
    <s v="Apply an adjustment to private/parochial/independent schools only"/>
    <m/>
    <s v="Agree"/>
    <s v="Agree"/>
    <s v="Disagree"/>
    <s v="Strongly agree"/>
    <m/>
    <s v="Very important"/>
    <m/>
    <s v="Strongly agree"/>
    <s v="Very important"/>
    <s v="Very important"/>
    <s v="Unimportant"/>
    <s v="Unimportant"/>
    <s v="Unimportant"/>
    <m/>
    <s v="Athletes performing well academically, high participation rate, support and involvement and pride."/>
    <m/>
  </r>
  <r>
    <x v="335"/>
    <x v="3"/>
    <x v="0"/>
    <x v="2"/>
    <s v="Mahaska"/>
    <n v="450"/>
    <x v="127"/>
    <x v="0"/>
    <x v="1"/>
    <m/>
    <m/>
    <m/>
    <m/>
    <m/>
    <x v="1"/>
    <m/>
    <m/>
    <m/>
    <m/>
    <s v="No Impact"/>
    <s v="No Impact"/>
    <s v="Some Impact"/>
    <s v="No Impact"/>
    <s v="No Impact"/>
    <s v="Significant Impact"/>
    <s v="Significant Impact"/>
    <s v="Significant Impact"/>
    <s v="Some Impact"/>
    <s v="Some Impact"/>
    <s v="Some Impact"/>
    <s v="Significant Impact"/>
    <s v="Some Impact"/>
    <s v="Some Impact"/>
    <m/>
    <m/>
    <x v="1"/>
    <s v="Add a classification to all state tournament competitions, Apply an open enrollment calculation to enrollment, For boys sports, count only boys in the BEDS number; for girls sports, count only girls in the BEDS number."/>
    <m/>
    <s v="Agree"/>
    <s v="Agree"/>
    <s v="Agree"/>
    <s v="Strongly agree"/>
    <m/>
    <s v="Important"/>
    <m/>
    <s v="Disagree"/>
    <s v="Important"/>
    <s v="Important"/>
    <s v="Important"/>
    <s v="Important"/>
    <s v="Important"/>
    <m/>
    <s v="high involvement; high performance; high support"/>
    <m/>
  </r>
  <r>
    <x v="336"/>
    <x v="3"/>
    <x v="0"/>
    <x v="2"/>
    <s v="Mahaska, Wappelo and others "/>
    <n v="178"/>
    <x v="96"/>
    <x v="0"/>
    <x v="0"/>
    <s v="Classification for District and Post-Season play (Football), Classification placement for post-season play (all other sports), Regular season play"/>
    <s v="Baseball, Basketball, Football, Wrestling"/>
    <s v="Equity is a problem not only for rural low SES schools but for the Des Moines Schools if you look at the SES for Des Moines Schools and compare those to the Waukee and Ankeny Schools there is a huge disparity. "/>
    <s v="Basketball, Soccer, Softball, Volleyball"/>
    <s v="Comments are the same as the boys"/>
    <x v="0"/>
    <s v="Baseball, Basketball, Football, Track and Field, Wrestling"/>
    <s v="We do not have the same athletes as Iowa City Regina and Pella Christian. They have the ability to recruit and we do not. If you tell me I am wrong I will pull the evidence to show that an athlete from North West Iowa was playing for Regina a few years ago "/>
    <s v="Basketball, Softball, Volleyball"/>
    <s v="Same as above"/>
    <s v="Significant Impact"/>
    <s v="Significant Impact"/>
    <s v="Some Impact"/>
    <s v="Some Impact"/>
    <s v="Significant Impact"/>
    <s v="Significant Impact"/>
    <s v="Significant Impact"/>
    <s v="Significant Impact"/>
    <s v="Significant Impact"/>
    <s v="Significant Impact"/>
    <s v="Significant Impact"/>
    <s v="Significant Impact"/>
    <s v="Significant Impact"/>
    <s v="Significant Impact"/>
    <m/>
    <m/>
    <x v="0"/>
    <s v="Apply a socio-economic calculation to enrollment, Apply an open enrollment calculation to enrollment, Apply a success calculation to enrollment, Apply an adjustment to private/parochial/independent schools only, Apply a combination of socio-economic, open enrollment and success calculation to enrollment, For boys sports, count only boys in the BEDS number; for girls sports, count only girls in the BEDS number."/>
    <m/>
    <s v="Disagree"/>
    <s v="Disagree"/>
    <s v="Agree"/>
    <s v="Agree"/>
    <m/>
    <s v="Very important"/>
    <m/>
    <s v="Agree"/>
    <s v="Very important"/>
    <s v="Very important"/>
    <s v="Very important"/>
    <s v="Neutral"/>
    <s v="Important"/>
    <m/>
    <s v="student success, students being competitive, Lopsided scores leads to frustration and eventually to students dropping out of the sport, "/>
    <m/>
  </r>
  <r>
    <x v="337"/>
    <x v="1"/>
    <x v="0"/>
    <x v="2"/>
    <s v="Marion"/>
    <n v="69"/>
    <x v="36"/>
    <x v="0"/>
    <x v="0"/>
    <s v="Classification for District and Post-Season play (Football), Classification placement for post-season play (all other sports)"/>
    <s v="Football"/>
    <s v="Might be a good idea to have two 8 man classes. 15 kids on the sideline vs 40 on the sideline...you could probably guess which team will win by 80+ "/>
    <s v="Cross Country, Track and Field"/>
    <s v="Five Classes in Cross Country and Track. More state qualifiers = More Money for the state. "/>
    <x v="0"/>
    <s v="Football"/>
    <s v="Again, just two 8 man classes would help. "/>
    <s v="Cross Country, Track and Field"/>
    <s v="Again, add one more class in Track and Cross Country "/>
    <s v="Some Impact"/>
    <s v="Some Impact"/>
    <s v="Some Impact"/>
    <s v="Significant Impact"/>
    <s v="Significant Impact"/>
    <s v="No Impact"/>
    <s v="Some Impact"/>
    <s v="Some Impact"/>
    <s v="Significant Impact"/>
    <s v="Some Impact"/>
    <s v="Significant Impact"/>
    <s v="No Impact"/>
    <s v="Some Impact"/>
    <s v="No Impact"/>
    <s v="No Impact"/>
    <m/>
    <x v="0"/>
    <s v="Add a classification to all state tournament competitions, Apply a socio-economic calculation to enrollment, Apply an open enrollment calculation to enrollment, Apply a success calculation to enrollment, Apply an adjustment to private/parochial/independent schools only, Apply a combination of socio-economic and open enrollment calculation to enrollment, Apply a combination of socio-economic and success calculation to enrollment, Apply a combination of socio-economic, open enrollment and success calculation to enrollment, For boys sports, count only boys in the BEDS number; for girls sports, count only girls in the BEDS number."/>
    <s v="I think something needs to be done....I checked all of them....Private Schools in smaller classes is an issue. Mason City, Newman in baseball for example. Good Coaches, even better recruiters...can’t be mad at them...it’s legal. Moving these schools up one class will at least level the playing field"/>
    <s v="No opinion"/>
    <s v="No opinion"/>
    <s v="No opinion"/>
    <s v="No opinion"/>
    <m/>
    <s v="Very important"/>
    <m/>
    <s v="No opinion"/>
    <s v="Very important"/>
    <s v="Important"/>
    <s v="Important"/>
    <s v="Very important"/>
    <s v="Important"/>
    <s v="Neutral"/>
    <s v="Good academics, participation, winning. "/>
    <m/>
  </r>
  <r>
    <x v="338"/>
    <x v="3"/>
    <x v="0"/>
    <x v="2"/>
    <s v="Marion"/>
    <n v="69"/>
    <x v="39"/>
    <x v="0"/>
    <x v="0"/>
    <s v="Classification for District and Post-Season play (Football), Classification placement for post-season play (all other sports), Regular season play"/>
    <s v="Baseball, Basketball, Cross Country, Football, Track and Field, Wrestling"/>
    <m/>
    <s v="Basketball, Cross Country, Softball, Track and Field, Volleyball"/>
    <m/>
    <x v="0"/>
    <s v="Baseball, Basketball, Cross Country, Football, Track and Field"/>
    <m/>
    <s v="Basketball, Cross Country, Softball, Track and Field, Volleyball"/>
    <m/>
    <s v="Significant Impact"/>
    <s v="Significant Impact"/>
    <s v="Significant Impact"/>
    <s v="Significant Impact"/>
    <s v="Significant Impact"/>
    <s v="Significant Impact"/>
    <s v="Significant Impact"/>
    <s v="Significant Impact"/>
    <s v="Significant Impact"/>
    <s v="Significant Impact"/>
    <s v="Significant Impact"/>
    <s v="Significant Impact"/>
    <s v="Significant Impact"/>
    <s v="Significant Impact"/>
    <s v="No Impact"/>
    <m/>
    <x v="0"/>
    <s v="Add a classification to all state tournament competitions, Apply a socio-economic calculation to enrollment, Apply an open enrollment calculation to enrollment, Apply a success calculation to enrollment, Apply an adjustment to private/parochial/independent schools only, Apply a combination of socio-economic and open enrollment calculation to enrollment, Apply a combination of socio-economic and success calculation to enrollment, Apply a combination of socio-economic, open enrollment and success calculation to enrollment, For boys sports, count only boys in the BEDS number; for girls sports, count only girls in the BEDS number."/>
    <m/>
    <s v="Agree"/>
    <s v="Agree"/>
    <s v="Agree"/>
    <s v="Agree"/>
    <m/>
    <s v="Important"/>
    <m/>
    <s v="Agree"/>
    <s v="Very important"/>
    <s v="Very important"/>
    <s v="Very important"/>
    <s v="Very important"/>
    <s v="Important"/>
    <s v="Important"/>
    <s v="Another class in 8 man football, bump private schools up, gate $$....price of officials, "/>
    <m/>
  </r>
  <r>
    <x v="339"/>
    <x v="3"/>
    <x v="0"/>
    <x v="2"/>
    <s v="Marion"/>
    <n v="69"/>
    <x v="34"/>
    <x v="0"/>
    <x v="0"/>
    <s v="Classification for District and Post-Season play (Football), Classification placement for post-season play (all other sports), Regular season play"/>
    <s v="Baseball, Basketball, Football"/>
    <m/>
    <s v="Basketball, Softball, Volleyball"/>
    <m/>
    <x v="2"/>
    <m/>
    <m/>
    <m/>
    <m/>
    <m/>
    <m/>
    <m/>
    <m/>
    <m/>
    <s v="Some Impact"/>
    <s v="Significant Impact"/>
    <s v="Significant Impact"/>
    <m/>
    <s v="Significant Impact"/>
    <m/>
    <m/>
    <m/>
    <s v="Significant Impact"/>
    <m/>
    <m/>
    <x v="0"/>
    <s v="Apply a combination of socio-economic and open enrollment calculation to enrollment, Apply a combination of socio-economic, open enrollment and success calculation to enrollment"/>
    <m/>
    <s v="Agree"/>
    <s v="Agree"/>
    <s v="Agree"/>
    <s v="Agree"/>
    <m/>
    <s v="Important"/>
    <m/>
    <s v="Agree"/>
    <s v="Important"/>
    <s v="Important"/>
    <s v="Neutral"/>
    <s v="Unimportant"/>
    <s v="Important"/>
    <s v="Neutral"/>
    <s v="Participation, closer scores, community student support"/>
    <m/>
  </r>
  <r>
    <x v="340"/>
    <x v="3"/>
    <x v="0"/>
    <x v="2"/>
    <s v="Marion"/>
    <n v="184"/>
    <x v="42"/>
    <x v="0"/>
    <x v="0"/>
    <s v="Classification for District and Post-Season play (Football), Classification placement for post-season play (all other sports), Regular season play"/>
    <s v="Baseball, Basketball, Football, Track and Field, Wrestling"/>
    <s v="Private schools should be required to play up a classification."/>
    <s v="Basketball, Cross Country, Softball, Track and Field"/>
    <s v="Private schools should be required to play up a classification."/>
    <x v="0"/>
    <s v="Baseball, Basketball, Cross Country, Football, Track and Field, Wrestling"/>
    <m/>
    <s v="Basketball, Cross Country, Soccer, Softball, Track and Field, Volleyball"/>
    <m/>
    <s v="Significant Impact"/>
    <s v="Some Impact"/>
    <s v="Not sure"/>
    <s v="Some Impact"/>
    <s v="Some Impact"/>
    <s v="Some Impact"/>
    <s v="Significant Impact"/>
    <s v="Some Impact"/>
    <s v="Some Impact"/>
    <s v="Significant Impact"/>
    <s v="Not sure"/>
    <s v="Not sure"/>
    <s v="No Impact"/>
    <s v="Not sure"/>
    <m/>
    <m/>
    <x v="1"/>
    <s v="Apply a socio-economic calculation to enrollment, Apply an adjustment to private/parochial/independent schools only"/>
    <m/>
    <s v="No opinion"/>
    <s v="No opinion"/>
    <s v="No opinion"/>
    <s v="No opinion"/>
    <m/>
    <s v="Very important"/>
    <m/>
    <s v="No opinion"/>
    <s v="Important"/>
    <s v="Very important"/>
    <s v="Important"/>
    <s v="Very important"/>
    <s v="Neutral"/>
    <m/>
    <s v="The 3 I listed as &quot;very important&quot;"/>
    <m/>
  </r>
  <r>
    <x v="341"/>
    <x v="2"/>
    <x v="0"/>
    <x v="2"/>
    <s v="marion"/>
    <n v="196"/>
    <x v="28"/>
    <x v="1"/>
    <x v="1"/>
    <m/>
    <m/>
    <m/>
    <m/>
    <m/>
    <x v="2"/>
    <m/>
    <m/>
    <m/>
    <m/>
    <s v="No Impact"/>
    <s v="Significant Impact"/>
    <s v="No Impact"/>
    <s v="Some Impact"/>
    <s v="Some Impact"/>
    <s v="Some Impact"/>
    <s v="Some Impact"/>
    <s v="Significant Impact"/>
    <s v="Some Impact"/>
    <s v="Significant Impact"/>
    <s v="No Impact"/>
    <s v="No Impact"/>
    <s v="No Impact"/>
    <s v="Significant Impact"/>
    <s v="Not sure"/>
    <m/>
    <x v="2"/>
    <m/>
    <m/>
    <s v="Agree"/>
    <s v="Agree"/>
    <s v="Disagree"/>
    <s v="Agree"/>
    <m/>
    <s v="Very important"/>
    <m/>
    <s v="Agree"/>
    <s v="Very important"/>
    <s v="Very important"/>
    <s v="Important"/>
    <s v="Important"/>
    <s v="Important"/>
    <s v="Neutral"/>
    <s v="Ahletes performing well academically, High participation rate, High student body and community support/involvement/pride"/>
    <m/>
  </r>
  <r>
    <x v="342"/>
    <x v="1"/>
    <x v="0"/>
    <x v="2"/>
    <s v="Marion"/>
    <n v="196"/>
    <x v="28"/>
    <x v="1"/>
    <x v="2"/>
    <m/>
    <m/>
    <m/>
    <m/>
    <m/>
    <x v="2"/>
    <m/>
    <m/>
    <m/>
    <m/>
    <s v="No Impact"/>
    <s v="Significant Impact"/>
    <s v="No Impact"/>
    <s v="Some Impact"/>
    <s v="Some Impact"/>
    <s v="Some Impact"/>
    <s v="Some Impact"/>
    <s v="Significant Impact"/>
    <s v="Some Impact"/>
    <s v="Significant Impact"/>
    <s v="No Impact"/>
    <s v="No Impact"/>
    <s v="No Impact"/>
    <s v="Significant Impact"/>
    <s v="Not sure"/>
    <m/>
    <x v="2"/>
    <m/>
    <s v="Some people believe that private schools have an unfair advantage. Pella has success in general because of great coaches and great community support. The public school in Pella has won several state championships in the last decade. Pella Christian hasn't won a title in 25 years. "/>
    <s v="Agree"/>
    <s v="Agree"/>
    <s v="Disagree"/>
    <s v="Agree"/>
    <m/>
    <s v="Very important"/>
    <m/>
    <s v="Agree"/>
    <s v="Very important"/>
    <s v="Very important"/>
    <s v="Important"/>
    <s v="Important"/>
    <s v="Important"/>
    <s v="Neutral"/>
    <s v="Athletes performing well academically, high participation rate, high student body and community support/involvement/pride. "/>
    <m/>
  </r>
  <r>
    <x v="343"/>
    <x v="2"/>
    <x v="0"/>
    <x v="2"/>
    <s v="Marion"/>
    <n v="376"/>
    <x v="128"/>
    <x v="0"/>
    <x v="0"/>
    <s v="Classification placement for post-season play (all other sports)"/>
    <s v="Baseball, Basketball, Football, Soccer, Wrestling"/>
    <m/>
    <s v="Basketball, Soccer, Softball, Volleyball"/>
    <m/>
    <x v="2"/>
    <m/>
    <m/>
    <m/>
    <m/>
    <s v="No Impact"/>
    <s v="Some Impact"/>
    <s v="Some Impact"/>
    <s v="Significant Impact"/>
    <s v="Significant Impact"/>
    <s v="No Impact"/>
    <s v="Significant Impact"/>
    <s v="No Impact"/>
    <s v="Some Impact"/>
    <s v="Some Impact"/>
    <s v="No Impact"/>
    <s v="No Impact"/>
    <s v="No Impact"/>
    <s v="Significant Impact"/>
    <m/>
    <m/>
    <x v="0"/>
    <s v="Apply a socio-economic calculation to enrollment, Apply an adjustment to private/parochial/independent schools only"/>
    <m/>
    <s v="Agree"/>
    <s v="Strongly agree"/>
    <s v="Agree"/>
    <s v="Strongly agree"/>
    <m/>
    <s v="Very important"/>
    <m/>
    <s v="Strongly Disagree"/>
    <s v="Neutral"/>
    <s v="Very important"/>
    <s v="Important"/>
    <s v="Neutral"/>
    <s v="Neutral"/>
    <m/>
    <s v="High performing academics, Number of Conference, district.. championships, student body and community support"/>
    <m/>
  </r>
  <r>
    <x v="344"/>
    <x v="1"/>
    <x v="0"/>
    <x v="2"/>
    <s v="Marion"/>
    <n v="511"/>
    <x v="47"/>
    <x v="0"/>
    <x v="0"/>
    <s v="Classification for District and Post-Season play (Football), Classification placement for post-season play (all other sports), Regular season play"/>
    <s v="Football, Wrestling"/>
    <s v="There needs to be four classes in wrestling. A school of 520 kids shouldn't be wrestling schools three times the size. "/>
    <m/>
    <m/>
    <x v="0"/>
    <s v="Wrestling"/>
    <s v="Wrestling against schools 3x our size - wouldn't be allowed in football. "/>
    <m/>
    <m/>
    <s v="No Impact"/>
    <s v="Some Impact"/>
    <s v="Some Impact"/>
    <s v="Some Impact"/>
    <s v="Some Impact"/>
    <s v="Some Impact"/>
    <s v="Significant Impact"/>
    <s v="Some Impact"/>
    <s v="Some Impact"/>
    <s v="Some Impact"/>
    <s v="Some Impact"/>
    <s v="Some Impact"/>
    <s v="No Impact"/>
    <s v="Some Impact"/>
    <m/>
    <s v="Geography makes in impact if you are private school especially in larger metropolitan areas"/>
    <x v="0"/>
    <s v="Apply an adjustment to private/parochial/independent schools only, For boys sports, count only boys in the BEDS number; for girls sports, count only girls in the BEDS number."/>
    <m/>
    <s v="Agree"/>
    <s v="Agree"/>
    <s v="Strongly Disagree"/>
    <s v="Strongly agree"/>
    <m/>
    <s v="Very important"/>
    <m/>
    <s v="Strongly agree"/>
    <s v="Important"/>
    <s v="Important"/>
    <s v="Important"/>
    <s v="Important"/>
    <s v="Neutral"/>
    <m/>
    <s v="Student participation, student/community support, post season results"/>
    <m/>
  </r>
  <r>
    <x v="345"/>
    <x v="3"/>
    <x v="0"/>
    <x v="2"/>
    <s v="Marion"/>
    <n v="511"/>
    <x v="47"/>
    <x v="0"/>
    <x v="0"/>
    <s v="Classification for District and Post-Season play (Football), Classification placement for post-season play (all other sports), Regular season play"/>
    <s v="Football, Wrestling"/>
    <s v="There needs to be four classes in wrestling."/>
    <m/>
    <m/>
    <x v="0"/>
    <s v="Wrestling"/>
    <s v="We wrestling schools three times our size."/>
    <m/>
    <m/>
    <s v="No Impact"/>
    <s v="Some Impact"/>
    <s v="Some Impact"/>
    <s v="Some Impact"/>
    <s v="Some Impact"/>
    <s v="Some Impact"/>
    <s v="Significant Impact"/>
    <s v="Some Impact"/>
    <s v="Some Impact"/>
    <s v="Some Impact"/>
    <s v="Some Impact"/>
    <s v="Some Impact"/>
    <s v="No Impact"/>
    <s v="Some Impact"/>
    <s v="Some Impact"/>
    <s v="If you are a private school in a larger metro area, it makes a large impact."/>
    <x v="0"/>
    <s v="Apply an adjustment to private/parochial/independent schools only, For boys sports, count only boys in the BEDS number; for girls sports, count only girls in the BEDS number."/>
    <m/>
    <s v="Agree"/>
    <s v="Agree"/>
    <s v="Disagree"/>
    <s v="Strongly agree"/>
    <m/>
    <s v="Important"/>
    <m/>
    <s v="Agree"/>
    <s v="Important"/>
    <s v="Important"/>
    <s v="Important"/>
    <s v="Important"/>
    <s v="Neutral"/>
    <m/>
    <s v="student participation, community support, post season results"/>
    <m/>
  </r>
  <r>
    <x v="346"/>
    <x v="2"/>
    <x v="0"/>
    <x v="1"/>
    <s v="Marion "/>
    <n v="731"/>
    <x v="117"/>
    <x v="0"/>
    <x v="2"/>
    <m/>
    <m/>
    <m/>
    <m/>
    <m/>
    <x v="2"/>
    <m/>
    <m/>
    <m/>
    <m/>
    <s v="No Impact"/>
    <s v="Significant Impact"/>
    <s v="No Impact"/>
    <s v="No Impact"/>
    <s v="Some Impact"/>
    <s v="No Impact"/>
    <s v="Some Impact"/>
    <s v="Significant Impact"/>
    <s v="Significant Impact"/>
    <s v="Significant Impact"/>
    <s v="No Impact"/>
    <s v="No Impact"/>
    <s v="No Impact"/>
    <s v="Significant Impact"/>
    <s v="No Impact"/>
    <m/>
    <x v="2"/>
    <m/>
    <m/>
    <s v="Agree"/>
    <s v="Agree"/>
    <s v="Agree"/>
    <s v="Agree"/>
    <m/>
    <s v="Important"/>
    <m/>
    <s v="Agree"/>
    <s v="Important"/>
    <s v="Very important"/>
    <s v="Important"/>
    <s v="Important"/>
    <s v="Important"/>
    <m/>
    <s v="School, community, student support and pride "/>
    <m/>
  </r>
  <r>
    <x v="347"/>
    <x v="1"/>
    <x v="0"/>
    <x v="2"/>
    <s v="Marshall"/>
    <n v="182"/>
    <x v="125"/>
    <x v="0"/>
    <x v="0"/>
    <s v="Classification placement for post-season play (all other sports)"/>
    <s v="Basketball, Football"/>
    <m/>
    <s v="Soccer, Softball, Volleyball"/>
    <m/>
    <x v="1"/>
    <m/>
    <m/>
    <m/>
    <m/>
    <s v="Some Impact"/>
    <s v="Significant Impact"/>
    <s v="Some Impact"/>
    <s v="No Impact"/>
    <s v="Some Impact"/>
    <s v="Some Impact"/>
    <s v="Significant Impact"/>
    <s v="Some Impact"/>
    <s v="Some Impact"/>
    <s v="Some Impact"/>
    <s v="Some Impact"/>
    <s v="Some Impact"/>
    <s v="Some Impact"/>
    <s v="Significant Impact"/>
    <s v="Not sure"/>
    <s v="Recruiting Process for Parochial schools"/>
    <x v="1"/>
    <s v="Apply an adjustment to private/parochial/independent schools only"/>
    <m/>
    <s v="Agree"/>
    <s v="Agree"/>
    <s v="Agree"/>
    <s v="Strongly agree"/>
    <m/>
    <s v="Very important"/>
    <m/>
    <s v="Disagree"/>
    <s v="Important"/>
    <s v="Very important"/>
    <s v="Important"/>
    <s v="Neutral"/>
    <s v="Neutral"/>
    <s v="Neutral"/>
    <s v="Community support, High Academic Standards, Participation Rate"/>
    <m/>
  </r>
  <r>
    <x v="348"/>
    <x v="1"/>
    <x v="1"/>
    <x v="1"/>
    <s v="Marshall"/>
    <n v="1093"/>
    <x v="129"/>
    <x v="0"/>
    <x v="0"/>
    <s v="Classification for District and Post-Season play (Football)"/>
    <s v="Football"/>
    <s v="There should be a 5A fball. A lot of area schools keep getting larger while some 4A schools are either staying the same or slowly getting smaller. It would even the playing field and keep more kids out for football and give new schools an opportunity at a post season run and keep gets safer "/>
    <m/>
    <m/>
    <x v="0"/>
    <s v="Football"/>
    <m/>
    <s v="Basketball"/>
    <m/>
    <s v="Some Impact"/>
    <s v="Some Impact"/>
    <s v="No Impact"/>
    <s v="Some Impact"/>
    <s v="Significant Impact"/>
    <s v="Significant Impact"/>
    <s v="No Impact"/>
    <s v="No Impact"/>
    <s v="Some Impact"/>
    <s v="Some Impact"/>
    <s v="Significant Impact"/>
    <s v="Some Impact"/>
    <s v="No Impact"/>
    <s v="Some Impact"/>
    <s v="No Impact"/>
    <s v="--"/>
    <x v="0"/>
    <s v="Apply a socio-economic calculation to enrollment, Apply a combination of socio-economic and success calculation to enrollment"/>
    <m/>
    <s v="Agree"/>
    <s v="Agree"/>
    <s v="Disagree"/>
    <s v="Agree"/>
    <m/>
    <s v="Very important"/>
    <m/>
    <s v="Disagree"/>
    <s v="Very important"/>
    <s v="Very important"/>
    <s v="Very important"/>
    <s v="Very important"/>
    <s v="Very important"/>
    <s v="Neutral"/>
    <s v="winning/losing, close scores, high participation rate "/>
    <m/>
  </r>
  <r>
    <x v="349"/>
    <x v="3"/>
    <x v="0"/>
    <x v="1"/>
    <s v="Marshall"/>
    <n v="1136"/>
    <x v="129"/>
    <x v="0"/>
    <x v="0"/>
    <s v="Classification for District and Post-Season play (Football), Regular season play"/>
    <s v="Baseball, Basketball, Football, Golf, Soccer, Swimming, Tennis"/>
    <s v="Money Matters; aka youth sports, opportunities, travel teams, AAU, etc."/>
    <s v="Basketball, Golf, Soccer, Softball, Swimming and Diving, Tennis, Volleyball"/>
    <s v="Money Matters; aka youth sports, opportunities, travel teams, AAU, etc."/>
    <x v="0"/>
    <s v="Baseball, Basketball, Football, Golf, Soccer, Swimming, Tennis"/>
    <s v="Money Matters; aka youth sports, opportunities, travel teams, AAU, etc."/>
    <s v="Basketball, Golf, Soccer, Softball, Swimming and Diving, Tennis, Volleyball"/>
    <s v="Money Matters; aka youth sports, opportunities, travel teams, AAU, etc."/>
    <s v="No Impact"/>
    <s v="Some Impact"/>
    <s v="Not sure"/>
    <s v="Not sure"/>
    <s v="Significant Impact"/>
    <s v="Some Impact"/>
    <s v="Some Impact"/>
    <s v="Significant Impact"/>
    <s v="Some Impact"/>
    <s v="Significant Impact"/>
    <s v="Some Impact"/>
    <s v="Not sure"/>
    <s v="Not sure"/>
    <s v="Significant Impact"/>
    <m/>
    <s v="It's primarily a socio-econominc issue"/>
    <x v="0"/>
    <s v="Apply a combination of socio-economic, open enrollment and success calculation to enrollment"/>
    <s v="The three factors I've indicated have significant impact on our activities programs"/>
    <s v="Agree"/>
    <s v="Agree"/>
    <s v="Strongly Disagree"/>
    <s v="Agree"/>
    <s v="I'm not aware of a problem with the current system in this regard"/>
    <s v="Very important"/>
    <m/>
    <s v="Strongly Disagree"/>
    <s v="Very important"/>
    <s v="Very important"/>
    <s v="Important"/>
    <s v="Important"/>
    <s v="Important"/>
    <m/>
    <s v="Participation, winning &amp; losing, competitive chance for championships occasionally "/>
    <m/>
  </r>
  <r>
    <x v="350"/>
    <x v="2"/>
    <x v="0"/>
    <x v="0"/>
    <s v="Mills"/>
    <n v="104"/>
    <x v="84"/>
    <x v="0"/>
    <x v="0"/>
    <s v="Classification placement for post-season play (all other sports)"/>
    <s v="Baseball, Basketball, Bowling, Cross Country, Football, Golf, Soccer, Swimming, Tennis, Track and Field, Wrestling"/>
    <m/>
    <s v="Basketball, Bowling, Cross Country, Golf, Soccer, Softball, Swimming and Diving, Tennis, Track and Field, Volleyball"/>
    <m/>
    <x v="0"/>
    <s v="Basketball, Football"/>
    <m/>
    <s v="Basketball, Softball"/>
    <m/>
    <s v="No Impact"/>
    <s v="Some Impact"/>
    <s v="Some Impact"/>
    <s v="No Impact"/>
    <s v="Some Impact"/>
    <s v="Significant Impact"/>
    <s v="Not sure"/>
    <s v="No Impact"/>
    <s v="Some Impact"/>
    <s v="No Impact"/>
    <s v="No Impact"/>
    <s v="No Impact"/>
    <s v="No Impact"/>
    <s v="No Impact"/>
    <s v="No Impact"/>
    <m/>
    <x v="0"/>
    <s v="Apply a combination of socio-economic and open enrollment calculation to enrollment"/>
    <s v="The issue of open enrollment is the biggest threatening factor in inequity.  Districts which reach open enrollment above 20% have an inherit advantage as it is a socio-economic advantage vs similar size schools who don't have that advantage.  "/>
    <s v="Agree"/>
    <s v="Agree"/>
    <s v="No opinion"/>
    <s v="Agree"/>
    <m/>
    <s v="Very important"/>
    <m/>
    <s v="No opinion"/>
    <s v="Very important"/>
    <s v="Very important"/>
    <s v="Neutral"/>
    <s v="Important"/>
    <s v="Unimportant"/>
    <s v="Neutral"/>
    <s v="Academics, Student participation, community involvment"/>
    <m/>
  </r>
  <r>
    <x v="351"/>
    <x v="1"/>
    <x v="0"/>
    <x v="0"/>
    <s v="Mills"/>
    <n v="104"/>
    <x v="84"/>
    <x v="0"/>
    <x v="1"/>
    <s v="Classification placement for post-season play (all other sports)"/>
    <s v="Baseball, Basketball, Football, Track and Field"/>
    <m/>
    <s v="Basketball, Volleyball"/>
    <m/>
    <x v="1"/>
    <m/>
    <m/>
    <m/>
    <m/>
    <s v="Some Impact"/>
    <s v="Some Impact"/>
    <s v="Not sure"/>
    <s v="Some Impact"/>
    <s v="Significant Impact"/>
    <s v="Significant Impact"/>
    <s v="Not sure"/>
    <s v="No Impact"/>
    <m/>
    <m/>
    <s v="Not sure"/>
    <s v="Not sure"/>
    <s v="No Impact"/>
    <s v="Some Impact"/>
    <s v="No Impact"/>
    <m/>
    <x v="1"/>
    <s v="Apply a socio-economic calculation to enrollment, Apply an open enrollment calculation to enrollment, Apply an adjustment to private/parochial/independent schools only"/>
    <m/>
    <s v="No opinion"/>
    <s v="No opinion"/>
    <s v="No opinion"/>
    <s v="No opinion"/>
    <m/>
    <s v="Important"/>
    <m/>
    <s v="No opinion"/>
    <s v="Important"/>
    <s v="Very important"/>
    <s v="Neutral"/>
    <s v="Important"/>
    <s v="Very important"/>
    <s v="Neutral"/>
    <s v="Community and student body support, relativity close scores, high participation rate,"/>
    <m/>
  </r>
  <r>
    <x v="352"/>
    <x v="3"/>
    <x v="0"/>
    <x v="1"/>
    <s v="Mitchell"/>
    <n v="134"/>
    <x v="17"/>
    <x v="0"/>
    <x v="0"/>
    <s v="Classification for District and Post-Season play (Football), Classification placement for post-season play (all other sports)"/>
    <s v="Baseball, Football"/>
    <m/>
    <s v="Basketball, Softball"/>
    <m/>
    <x v="2"/>
    <m/>
    <m/>
    <m/>
    <m/>
    <s v="No Impact"/>
    <s v="Significant Impact"/>
    <s v="Significant Impact"/>
    <s v="Significant Impact"/>
    <s v="Significant Impact"/>
    <s v="No Impact"/>
    <s v="Significant Impact"/>
    <s v="No Impact"/>
    <s v="Some Impact"/>
    <s v="Significant Impact"/>
    <s v="Significant Impact"/>
    <s v="No Impact"/>
    <s v="Significant Impact"/>
    <s v="Some Impact"/>
    <s v="Not sure"/>
    <m/>
    <x v="0"/>
    <s v="Add a classification to all state tournament competitions, Apply a socio-economic calculation to enrollment, Apply an adjustment to private/parochial/independent schools only, For boys sports, count only boys in the BEDS number; for girls sports, count only girls in the BEDS number."/>
    <m/>
    <s v="Strongly Disagree"/>
    <s v="Disagree"/>
    <s v="Strongly agree"/>
    <s v="Strongly agree"/>
    <m/>
    <s v="Very important"/>
    <m/>
    <s v="Strongly Disagree"/>
    <s v="Very important"/>
    <s v="Very important"/>
    <s v="Important"/>
    <s v="Important"/>
    <s v="Neutral"/>
    <s v="Very unimportant"/>
    <s v="Participation Rate, Championships, Winning and losing"/>
    <m/>
  </r>
  <r>
    <x v="353"/>
    <x v="2"/>
    <x v="0"/>
    <x v="1"/>
    <s v="Mitchell"/>
    <n v="134"/>
    <x v="95"/>
    <x v="0"/>
    <x v="1"/>
    <m/>
    <m/>
    <s v="I think you need to consider the number of males/females in a grade as well."/>
    <m/>
    <s v="I think you need to consider the number of males/females in a grade as well."/>
    <x v="2"/>
    <m/>
    <m/>
    <m/>
    <m/>
    <s v="Not sure"/>
    <s v="Significant Impact"/>
    <s v="Not sure"/>
    <s v="Significant Impact"/>
    <s v="Some Impact"/>
    <s v="Significant Impact"/>
    <s v="Some Impact"/>
    <s v="Some Impact"/>
    <s v="Some Impact"/>
    <s v="Some Impact"/>
    <s v="Not sure"/>
    <s v="Not sure"/>
    <s v="Significant Impact"/>
    <s v="Significant Impact"/>
    <s v="Significant Impact"/>
    <s v="I think that there is a real danger that student participation in club sports and paying for other opportunities will create a system of inequity - especially in volleyball."/>
    <x v="1"/>
    <s v="For boys sports, count only boys in the BEDS number; for girls sports, count only girls in the BEDS number."/>
    <s v="I think that the size of the school also makes a difference."/>
    <s v="No opinion"/>
    <s v="No opinion"/>
    <s v="Disagree"/>
    <s v="Agree"/>
    <m/>
    <s v="Very important"/>
    <m/>
    <s v="Disagree"/>
    <s v="Very important"/>
    <s v="Very important"/>
    <s v="Important"/>
    <s v="Important"/>
    <s v="Neutral"/>
    <m/>
    <s v="Academics, participation rates, and community support"/>
    <m/>
  </r>
  <r>
    <x v="354"/>
    <x v="1"/>
    <x v="0"/>
    <x v="1"/>
    <s v="Mitchell"/>
    <n v="205"/>
    <x v="112"/>
    <x v="0"/>
    <x v="0"/>
    <s v="Classification for District and Post-Season play (Football), Classification placement for post-season play (all other sports)"/>
    <s v="Baseball, Basketball, Football, Soccer, Wrestling"/>
    <s v="Primary problem is the geographic area non-public schools are allowed to pull from and yet maintain a lower classification"/>
    <s v="Basketball, Soccer, Softball, Volleyball"/>
    <s v="Same as boys"/>
    <x v="0"/>
    <s v="Baseball, Basketball, Football, Wrestling"/>
    <s v="Same as above"/>
    <s v="Basketball, Softball, Volleyball"/>
    <s v="Same as above"/>
    <s v="Some Impact"/>
    <s v="No Impact"/>
    <s v="Some Impact"/>
    <s v="Some Impact"/>
    <s v="Some Impact"/>
    <s v="Some Impact"/>
    <s v="Significant Impact"/>
    <s v="Some Impact"/>
    <s v="Some Impact"/>
    <s v="Some Impact"/>
    <s v="No Impact"/>
    <s v="Significant Impact"/>
    <s v="No Impact"/>
    <s v="Some Impact"/>
    <s v="Not sure"/>
    <m/>
    <x v="0"/>
    <s v="Add a classification to all state tournament competitions, Apply a socio-economic calculation to enrollment, Apply an adjustment to private/parochial/independent schools only, For boys sports, count only boys in the BEDS number; for girls sports, count only girls in the BEDS number."/>
    <s v="New classification should only be considered if that classification would be for all non-public schools to have their own class"/>
    <s v="No opinion"/>
    <s v="Agree"/>
    <s v="Agree"/>
    <s v="Strongly agree"/>
    <m/>
    <s v="Very important"/>
    <m/>
    <s v="No opinion"/>
    <s v="Very important"/>
    <s v="Very important"/>
    <s v="Neutral"/>
    <s v="Neutral"/>
    <s v="Important"/>
    <s v="Very unimportant"/>
    <s v="Participation rate, student body involvement and Athletes performing well academically"/>
    <m/>
  </r>
  <r>
    <x v="355"/>
    <x v="1"/>
    <x v="1"/>
    <x v="3"/>
    <s v="Monona"/>
    <n v="43"/>
    <x v="130"/>
    <x v="0"/>
    <x v="0"/>
    <s v="Classification placement for post-season play (all other sports)"/>
    <s v="Baseball, Basketball, Football, Track and Field"/>
    <m/>
    <s v="Basketball, Softball, Track and Field, Volleyball"/>
    <m/>
    <x v="0"/>
    <s v="Baseball, Basketball, Cross Country, Football, Track and Field"/>
    <m/>
    <s v="Basketball, Cross Country, Softball, Track and Field, Volleyball"/>
    <m/>
    <s v="Some Impact"/>
    <s v="Some Impact"/>
    <s v="No Impact"/>
    <s v="Significant Impact"/>
    <s v="Significant Impact"/>
    <s v="Significant Impact"/>
    <s v="Significant Impact"/>
    <s v="Significant Impact"/>
    <s v="Significant Impact"/>
    <s v="Significant Impact"/>
    <s v="Significant Impact"/>
    <s v="Significant Impact"/>
    <s v="No Impact"/>
    <s v="Some Impact"/>
    <s v="No Impact"/>
    <m/>
    <x v="0"/>
    <s v="Add a classification to all state tournament competitions, Apply a socio-economic calculation to enrollment, Apply a success calculation to enrollment, Apply an adjustment to private/parochial/independent schools only, For boys sports, count only boys in the BEDS number; for girls sports, count only girls in the BEDS number."/>
    <m/>
    <s v="Strongly Disagree"/>
    <s v="Strongly Disagree"/>
    <s v="Strongly agree"/>
    <s v="Strongly agree"/>
    <s v="We have a very limited amount of players who want to play football. We would like to share with a nearby school, but they won’t accept us because it bumps them up a class. They don’t think it’s worth it when we send 5 or fewer kids. "/>
    <s v="Important"/>
    <m/>
    <s v="Agree"/>
    <s v="Very important"/>
    <s v="Important"/>
    <s v="Neutral"/>
    <s v="Important"/>
    <s v="Very important"/>
    <s v="Neutral"/>
    <s v="High participation rate, winning/losing, and close scores. I’ve eliminated a lot of shut out games on our schedule and added ones that we can compete with. Even if we lose, it’s better than continuous clock or a shut out. Keeps kids engaged in the game. "/>
    <m/>
  </r>
  <r>
    <x v="356"/>
    <x v="2"/>
    <x v="0"/>
    <x v="3"/>
    <s v="Monona"/>
    <n v="43"/>
    <x v="130"/>
    <x v="0"/>
    <x v="0"/>
    <s v="Classification for District and Post-Season play (Football), Classification placement for post-season play (all other sports), Regular season play"/>
    <m/>
    <m/>
    <m/>
    <m/>
    <x v="0"/>
    <s v="Football"/>
    <m/>
    <m/>
    <m/>
    <s v="Not sure"/>
    <s v="Some Impact"/>
    <s v="Some Impact"/>
    <s v="No Impact"/>
    <s v="No Impact"/>
    <s v="Some Impact"/>
    <s v="Some Impact"/>
    <s v="Some Impact"/>
    <s v="No Impact"/>
    <s v="Some Impact"/>
    <s v="No Impact"/>
    <s v="Some Impact"/>
    <s v="Some Impact"/>
    <s v="Some Impact"/>
    <m/>
    <m/>
    <x v="2"/>
    <m/>
    <m/>
    <s v="Agree"/>
    <s v="Agree"/>
    <s v="Agree"/>
    <s v="Agree"/>
    <m/>
    <s v="Very important"/>
    <m/>
    <s v="Agree"/>
    <s v="Important"/>
    <s v="Important"/>
    <s v="Important"/>
    <s v="Neutral"/>
    <s v="Important"/>
    <m/>
    <s v="Pride, academics, participation"/>
    <m/>
  </r>
  <r>
    <x v="357"/>
    <x v="0"/>
    <x v="0"/>
    <x v="3"/>
    <s v="Monona"/>
    <n v="160"/>
    <x v="30"/>
    <x v="0"/>
    <x v="0"/>
    <s v="Classification for District and Post-Season play (Football), Classification placement for post-season play (all other sports)"/>
    <s v="Baseball, Basketball, Football, Wrestling"/>
    <s v="Private schools have an advantage, as well as those with a higher socio-economic group"/>
    <s v="Basketball, Softball, Track and Field, Volleyball"/>
    <s v="Private schools have an advantage, as well as those with a higher socio-economic group"/>
    <x v="0"/>
    <s v="Baseball, Basketball, Football, Wrestling"/>
    <s v="We have a lower socio-economic group that doesn't allow for outside participation, better equipment, etc."/>
    <s v="Basketball, Softball, Volleyball"/>
    <s v="We have a lower socio-economic group that doesn't allow for outside participation, better equipment, etc."/>
    <s v="Some Impact"/>
    <s v="Some Impact"/>
    <s v="Significant Impact"/>
    <s v="Some Impact"/>
    <s v="Significant Impact"/>
    <s v="Some Impact"/>
    <s v="Significant Impact"/>
    <s v="Significant Impact"/>
    <s v="Some Impact"/>
    <s v="Significant Impact"/>
    <s v="Some Impact"/>
    <s v="Some Impact"/>
    <s v="No Impact"/>
    <s v="Some Impact"/>
    <s v="Some Impact"/>
    <s v="socio-economic status, private schools in playoffs, open enrollment, co-op agreements"/>
    <x v="0"/>
    <s v="Add a classification to all state tournament competitions, Apply a socio-economic calculation to enrollment, Apply an adjustment to private/parochial/independent schools only, For boys sports, count only boys in the BEDS number; for girls sports, count only girls in the BEDS number."/>
    <m/>
    <s v="Agree"/>
    <s v="Agree"/>
    <s v="Agree"/>
    <s v="Agree"/>
    <m/>
    <s v="Very important"/>
    <m/>
    <s v="Disagree"/>
    <s v="Very important"/>
    <s v="Very important"/>
    <s v="Important"/>
    <s v="Important"/>
    <s v="Important"/>
    <m/>
    <s v="High participation, school support, competitive games"/>
    <m/>
  </r>
  <r>
    <x v="358"/>
    <x v="3"/>
    <x v="0"/>
    <x v="3"/>
    <s v="Monona"/>
    <n v="160"/>
    <x v="30"/>
    <x v="0"/>
    <x v="2"/>
    <m/>
    <m/>
    <m/>
    <m/>
    <m/>
    <x v="2"/>
    <m/>
    <m/>
    <m/>
    <m/>
    <s v="Some Impact"/>
    <s v="No Impact"/>
    <s v="No Impact"/>
    <s v="Significant Impact"/>
    <s v="Some Impact"/>
    <s v="No Impact"/>
    <s v="No Impact"/>
    <s v="No Impact"/>
    <s v="No Impact"/>
    <s v="Some Impact"/>
    <s v="Not sure"/>
    <s v="Not sure"/>
    <s v="Some Impact"/>
    <s v="Significant Impact"/>
    <s v="Not sure"/>
    <m/>
    <x v="1"/>
    <m/>
    <m/>
    <s v="Agree"/>
    <s v="Agree"/>
    <s v="No opinion"/>
    <s v="Agree"/>
    <m/>
    <s v="Very important"/>
    <m/>
    <s v="Agree"/>
    <s v="Very important"/>
    <s v="Very important"/>
    <s v="Important"/>
    <s v="Important"/>
    <s v="Important"/>
    <m/>
    <s v="Athletes performing well academically, high participation rates and high student body and community support"/>
    <m/>
  </r>
  <r>
    <x v="359"/>
    <x v="1"/>
    <x v="0"/>
    <x v="3"/>
    <s v="Monona "/>
    <n v="184"/>
    <x v="84"/>
    <x v="0"/>
    <x v="0"/>
    <s v="Classification for District and Post-Season play (Football), Classification placement for post-season play (all other sports)"/>
    <s v="Baseball, Basketball, Cross Country, Football, Golf, Track and Field, Wrestling"/>
    <m/>
    <s v="Basketball, Cross Country, Golf, Softball, Track and Field, Volleyball"/>
    <m/>
    <x v="1"/>
    <m/>
    <m/>
    <m/>
    <m/>
    <m/>
    <s v="Significant Impact"/>
    <s v="Significant Impact"/>
    <s v="Some Impact"/>
    <s v="Some Impact"/>
    <s v="Some Impact"/>
    <s v="Some Impact"/>
    <s v="Some Impact"/>
    <s v="Some Impact"/>
    <s v="Some Impact"/>
    <m/>
    <s v="No Impact"/>
    <s v="No Impact"/>
    <s v="No Impact"/>
    <s v="No Impact"/>
    <m/>
    <x v="0"/>
    <s v="Apply an open enrollment calculation to enrollment, Apply a success calculation to enrollment, Apply an adjustment to private/parochial/independent schools only, For boys sports, count only boys in the BEDS number; for girls sports, count only girls in the BEDS number."/>
    <m/>
    <s v="Agree"/>
    <s v="Agree"/>
    <s v="Agree"/>
    <s v="Agree"/>
    <m/>
    <s v="Very important"/>
    <m/>
    <s v="No opinion"/>
    <s v="Important"/>
    <s v="Important"/>
    <s v="Important"/>
    <s v="Important"/>
    <s v="Important"/>
    <m/>
    <s v="The first 3 would be the most important. "/>
    <m/>
  </r>
  <r>
    <x v="360"/>
    <x v="3"/>
    <x v="0"/>
    <x v="2"/>
    <s v="Monroe"/>
    <n v="288"/>
    <x v="11"/>
    <x v="0"/>
    <x v="0"/>
    <s v="Classification for District and Post-Season play (Football), Classification placement for post-season play (all other sports), Regular season play"/>
    <s v="Basketball, Football"/>
    <s v="I think the equity issue is relevant when you look at the non-public success in the post season. Football classification needs to be evaluated. "/>
    <s v="Basketball"/>
    <s v="I think that equity is less of a problem for girl athletics, but it does exist. The same advantages non-public schools have in male sports exist for female sports. "/>
    <x v="0"/>
    <s v="Basketball"/>
    <s v="When we play Pella Christian in basketball, I feel our boys are at a disadvantage because the non-public school is not restricted to boundaries. It seems their roster changes every year. "/>
    <s v="Basketball"/>
    <s v="I feel the same way regarding basketball vs. Pella Christian as stated in the boys section. "/>
    <s v="No Impact"/>
    <s v="Some Impact"/>
    <s v="Not sure"/>
    <s v="Not sure"/>
    <s v="Some Impact"/>
    <s v="Significant Impact"/>
    <s v="Significant Impact"/>
    <s v="Some Impact"/>
    <s v="Some Impact"/>
    <s v="Some Impact"/>
    <s v="Significant Impact"/>
    <s v="Significant Impact"/>
    <s v="Not sure"/>
    <s v="Some Impact"/>
    <s v="Not sure"/>
    <s v="I think the open enrollment/transfer/non-public boundaries (none) need to be in the formula. "/>
    <x v="0"/>
    <s v="Add a classification to all state tournament competitions, Apply an open enrollment calculation to enrollment, Apply an adjustment to private/parochial/independent schools only, For boys sports, count only boys in the BEDS number; for girls sports, count only girls in the BEDS number."/>
    <m/>
    <s v="Agree"/>
    <s v="Agree"/>
    <s v="Disagree"/>
    <s v="Strongly agree"/>
    <m/>
    <s v="Very important"/>
    <m/>
    <s v="Agree"/>
    <s v="Very important"/>
    <s v="Very important"/>
    <s v="Important"/>
    <s v="Important"/>
    <s v="Very important"/>
    <s v="Very unimportant"/>
    <s v="Close scores, high student body and community support and Athletes performing well academically "/>
    <m/>
  </r>
  <r>
    <x v="361"/>
    <x v="3"/>
    <x v="0"/>
    <x v="0"/>
    <s v="Montgomery"/>
    <n v="55"/>
    <x v="131"/>
    <x v="0"/>
    <x v="0"/>
    <s v="Classification for District and Post-Season play (Football), Classification placement for post-season play (all other sports)"/>
    <s v="Baseball, Basketball, Football, Soccer, Track and Field, Wrestling"/>
    <m/>
    <s v="Basketball, Cross Country, Soccer, Softball, Track and Field, Volleyball"/>
    <m/>
    <x v="0"/>
    <s v="Basketball, Football"/>
    <m/>
    <m/>
    <m/>
    <s v="Some Impact"/>
    <s v="No Impact"/>
    <s v="Not sure"/>
    <s v="Some Impact"/>
    <s v="Some Impact"/>
    <s v="Significant Impact"/>
    <s v="Significant Impact"/>
    <s v="No Impact"/>
    <s v="Some Impact"/>
    <s v="Some Impact"/>
    <s v="Some Impact"/>
    <s v="Some Impact"/>
    <s v="No Impact"/>
    <s v="Some Impact"/>
    <s v="Not sure"/>
    <m/>
    <x v="0"/>
    <s v="Apply a socio-economic calculation to enrollment, Apply a success calculation to enrollment, Apply an adjustment to private/parochial/independent schools only"/>
    <m/>
    <s v="Agree"/>
    <s v="Agree"/>
    <s v="Disagree"/>
    <s v="Strongly agree"/>
    <m/>
    <s v="Very important"/>
    <m/>
    <s v="Disagree"/>
    <s v="Very important"/>
    <s v="Important"/>
    <s v="Important"/>
    <s v="Neutral"/>
    <s v="Important"/>
    <s v="Neutral"/>
    <s v="Academics, Close scores, and participation rates."/>
    <m/>
  </r>
  <r>
    <x v="362"/>
    <x v="1"/>
    <x v="0"/>
    <x v="0"/>
    <s v="Montgomery"/>
    <n v="229"/>
    <x v="132"/>
    <x v="0"/>
    <x v="0"/>
    <s v="Classification for District and Post-Season play (Football), Classification placement for post-season play (all other sports)"/>
    <s v="Baseball, Basketball, Football, Golf, Soccer, Swimming, Tennis, Wrestling"/>
    <m/>
    <s v="Basketball, Golf, Soccer, Softball, Swimming and Diving, Tennis, Volleyball"/>
    <m/>
    <x v="0"/>
    <s v="Baseball, Basketball, Football, Wrestling"/>
    <m/>
    <s v="Basketball, Softball"/>
    <m/>
    <s v="Some Impact"/>
    <s v="Significant Impact"/>
    <s v="No Impact"/>
    <s v="Some Impact"/>
    <s v="Significant Impact"/>
    <s v="No Impact"/>
    <s v="No Impact"/>
    <s v="Some Impact"/>
    <s v="Some Impact"/>
    <s v="Significant Impact"/>
    <s v="Some Impact"/>
    <s v="No Impact"/>
    <s v="Some Impact"/>
    <s v="Some Impact"/>
    <m/>
    <m/>
    <x v="1"/>
    <s v="Apply a socio-economic calculation to enrollment, Apply an adjustment to private/parochial/independent schools only, For boys sports, count only boys in the BEDS number; for girls sports, count only girls in the BEDS number."/>
    <m/>
    <s v="No opinion"/>
    <s v="No opinion"/>
    <s v="Strongly Disagree"/>
    <s v="Agree"/>
    <m/>
    <s v="Important"/>
    <m/>
    <s v="Agree"/>
    <s v="Important"/>
    <s v="Important"/>
    <s v="Important"/>
    <s v="Important"/>
    <s v="Important"/>
    <m/>
    <s v="Winning and losing,  relatively close scores, post-season success"/>
    <m/>
  </r>
  <r>
    <x v="363"/>
    <x v="2"/>
    <x v="0"/>
    <x v="0"/>
    <s v="Montgomery"/>
    <n v="229"/>
    <x v="132"/>
    <x v="0"/>
    <x v="0"/>
    <s v="Classification for District and Post-Season play (Football), Classification placement for post-season play (all other sports)"/>
    <s v="Baseball, Basketball, Football, Track and Field"/>
    <s v="I think this discussion comes down a few different things: 1) Definition of Competitive - average experiences of success or championships?  2) Multipliers to move people UP do not make sense, something adjusting #s for the low income schools makes the most sense."/>
    <s v="Basketball, Soccer, Softball, Track and Field"/>
    <s v="Really have the same comments as the boys."/>
    <x v="0"/>
    <s v="Baseball, Basketball, Football, Track and Field"/>
    <s v="It really comes down to the exposure and experience these kids get at a young age and the obvious competitive imbalance when they compete for the first time through the school.  This translates to lack of participation in future sports due to a negative experience and competitive inbalance."/>
    <s v="Cross Country, Softball, Track and Field"/>
    <s v="Same as my male sports answers"/>
    <s v="Some Impact"/>
    <s v="Significant Impact"/>
    <s v="Some Impact"/>
    <s v="Not sure"/>
    <s v="Significant Impact"/>
    <s v="Some Impact"/>
    <s v="Significant Impact"/>
    <s v="Significant Impact"/>
    <s v="Some Impact"/>
    <s v="Significant Impact"/>
    <s v="Not sure"/>
    <s v="Not sure"/>
    <s v="Not sure"/>
    <s v="Significant Impact"/>
    <s v="Not sure"/>
    <m/>
    <x v="0"/>
    <s v="Apply a socio-economic calculation to enrollment, Apply an open enrollment calculation to enrollment, Apply a combination of socio-economic and open enrollment calculation to enrollment, Apply a combination of socio-economic, open enrollment and success calculation to enrollment"/>
    <s v="Those were good options to consider.  I hope something is done."/>
    <s v="Agree"/>
    <s v="Agree"/>
    <s v="Disagree"/>
    <s v="Agree"/>
    <m/>
    <s v="Important"/>
    <m/>
    <s v="Strongly agree"/>
    <s v="Important"/>
    <s v="Important"/>
    <s v="Important"/>
    <s v="Important"/>
    <s v="Important"/>
    <s v="Neutral"/>
    <s v="competitive games, high participation rate &amp; community involvement"/>
    <m/>
  </r>
  <r>
    <x v="364"/>
    <x v="2"/>
    <x v="0"/>
    <x v="0"/>
    <s v="Montgomery "/>
    <n v="51"/>
    <x v="61"/>
    <x v="0"/>
    <x v="0"/>
    <s v="Classification placement for post-season play (all other sports)"/>
    <s v="Baseball, Basketball, Track and Field"/>
    <m/>
    <s v="Basketball, Softball, Track and Field, Volleyball"/>
    <m/>
    <x v="0"/>
    <s v="Baseball, Basketball, Track and Field"/>
    <m/>
    <s v="Basketball, Track and Field, Volleyball"/>
    <m/>
    <s v="No Impact"/>
    <s v="No Impact"/>
    <s v="No Impact"/>
    <s v="Some Impact"/>
    <s v="No Impact"/>
    <s v="Some Impact"/>
    <s v="Significant Impact"/>
    <s v="No Impact"/>
    <s v="Some Impact"/>
    <s v="No Impact"/>
    <s v="Some Impact"/>
    <s v="No Impact"/>
    <s v="No Impact"/>
    <s v="Significant Impact"/>
    <s v="No Impact"/>
    <m/>
    <x v="0"/>
    <s v="Apply an adjustment to private/parochial/independent schools only, Apply a combination of socio-economic and open enrollment calculation to enrollment"/>
    <m/>
    <s v="Agree"/>
    <s v="Agree"/>
    <s v="Disagree"/>
    <s v="Agree"/>
    <m/>
    <s v="Important"/>
    <m/>
    <s v="Disagree"/>
    <s v="Important"/>
    <s v="Important"/>
    <s v="Neutral"/>
    <s v="Important"/>
    <s v="Neutral"/>
    <s v="Unimportant"/>
    <s v="Participation rate _x000a_Community support _x000a_winning and losing "/>
    <m/>
  </r>
  <r>
    <x v="365"/>
    <x v="3"/>
    <x v="0"/>
    <x v="2"/>
    <s v="Muscatine"/>
    <n v="175"/>
    <x v="55"/>
    <x v="0"/>
    <x v="0"/>
    <s v="Classification for District and Post-Season play (Football), Classification placement for post-season play (all other sports)"/>
    <s v="Baseball, Basketball, Football"/>
    <s v="Private schools need their own post season tournament.  They have a clear history of having more success in the major team sports in proportion to the public schools.  "/>
    <s v="Basketball, Softball, Volleyball"/>
    <s v="same as the boys.  "/>
    <x v="0"/>
    <s v="Baseball, Basketball, Football"/>
    <s v="same as above.  Private schools have higher paid coaches, better facilities, budgets, open enrolled in students, etc.  "/>
    <s v="Basketball, Softball, Volleyball"/>
    <s v="same as the boys answer"/>
    <s v="Some Impact"/>
    <s v="Significant Impact"/>
    <s v="No Impact"/>
    <s v="No Impact"/>
    <s v="Some Impact"/>
    <s v="Significant Impact"/>
    <s v="Significant Impact"/>
    <s v="Significant Impact"/>
    <s v="Significant Impact"/>
    <s v="Significant Impact"/>
    <s v="Not sure"/>
    <s v="Significant Impact"/>
    <s v="Not sure"/>
    <s v="Some Impact"/>
    <m/>
    <m/>
    <x v="0"/>
    <s v="Apply an adjustment to private/parochial/independent schools only"/>
    <m/>
    <s v="Agree"/>
    <s v="Agree"/>
    <s v="Disagree"/>
    <s v="Strongly agree"/>
    <m/>
    <s v="Important"/>
    <m/>
    <s v="Disagree"/>
    <s v="Important"/>
    <s v="Very important"/>
    <s v="Unimportant"/>
    <s v="Unimportant"/>
    <s v="Important"/>
    <m/>
    <s v="High participation rate, relatively close scores, and high academics"/>
    <m/>
  </r>
  <r>
    <x v="366"/>
    <x v="1"/>
    <x v="0"/>
    <x v="2"/>
    <s v="Muscatine"/>
    <n v="175"/>
    <x v="55"/>
    <x v="0"/>
    <x v="0"/>
    <s v="Classification for District and Post-Season play (Football)"/>
    <s v="Football"/>
    <s v="I do not believe our school (Wilton) has been affected by this, but I do believe it happens in parts of Iowa."/>
    <m/>
    <m/>
    <x v="2"/>
    <m/>
    <m/>
    <m/>
    <m/>
    <s v="Significant Impact"/>
    <s v="Some Impact"/>
    <s v="Some Impact"/>
    <s v="Significant Impact"/>
    <s v="Some Impact"/>
    <s v="Some Impact"/>
    <s v="Significant Impact"/>
    <s v="Some Impact"/>
    <s v="Some Impact"/>
    <s v="Some Impact"/>
    <s v="No Impact"/>
    <s v="Some Impact"/>
    <s v="Not sure"/>
    <s v="Not sure"/>
    <s v="Not sure"/>
    <m/>
    <x v="0"/>
    <s v="Apply an adjustment to private/parochial/independent schools only"/>
    <s v="Private schools are allowed to turn kids away or mandate they participate in a certain amount of activities.  Public schools are not allowed to do this.  A 200 student enrollment for public school vs. a 200 student enrollment for private school looks much different."/>
    <s v="No opinion"/>
    <s v="No opinion"/>
    <s v="No opinion"/>
    <s v="No opinion"/>
    <m/>
    <s v="Important"/>
    <m/>
    <s v="No opinion"/>
    <s v="Important"/>
    <s v="Important"/>
    <s v="Neutral"/>
    <s v="Neutral"/>
    <s v="Neutral"/>
    <s v="Neutral"/>
    <s v="Performing well academically, high participation rate, community involvement"/>
    <m/>
  </r>
  <r>
    <x v="367"/>
    <x v="2"/>
    <x v="0"/>
    <x v="2"/>
    <s v="Muscatine"/>
    <n v="175"/>
    <x v="55"/>
    <x v="0"/>
    <x v="2"/>
    <m/>
    <m/>
    <m/>
    <m/>
    <m/>
    <x v="2"/>
    <m/>
    <m/>
    <m/>
    <m/>
    <s v="No Impact"/>
    <s v="No Impact"/>
    <s v="No Impact"/>
    <s v="No Impact"/>
    <s v="No Impact"/>
    <s v="No Impact"/>
    <s v="No Impact"/>
    <s v="No Impact"/>
    <s v="No Impact"/>
    <s v="No Impact"/>
    <s v="No Impact"/>
    <s v="No Impact"/>
    <s v="No Impact"/>
    <s v="No Impact"/>
    <s v="No Impact"/>
    <s v="I think see any issues with this in Wilton."/>
    <x v="2"/>
    <m/>
    <m/>
    <s v="Agree"/>
    <s v="Agree"/>
    <s v="Agree"/>
    <s v="Agree"/>
    <m/>
    <s v="Very important"/>
    <m/>
    <s v="Disagree"/>
    <s v="Very important"/>
    <s v="Very important"/>
    <s v="Neutral"/>
    <s v="Important"/>
    <s v="Important"/>
    <s v="Neutral"/>
    <s v="Athletes performing well academically, high participation rate, community support"/>
    <m/>
  </r>
  <r>
    <x v="368"/>
    <x v="2"/>
    <x v="0"/>
    <x v="2"/>
    <s v="Muscatine"/>
    <n v="287"/>
    <x v="85"/>
    <x v="0"/>
    <x v="0"/>
    <s v="Classification placement for post-season play (all other sports)"/>
    <s v="Baseball, Basketball"/>
    <s v="Discrepencies for us are due to our significant SES population and minority population.  Both groups have historically low participation, so they count against us."/>
    <m/>
    <m/>
    <x v="0"/>
    <s v="Baseball, Basketball, Football"/>
    <m/>
    <m/>
    <m/>
    <s v="No Impact"/>
    <s v="Some Impact"/>
    <s v="No Impact"/>
    <s v="No Impact"/>
    <s v="Significant Impact"/>
    <s v="No Impact"/>
    <s v="No Impact"/>
    <s v="No Impact"/>
    <s v="No Impact"/>
    <s v="Significant Impact"/>
    <s v="Significant Impact"/>
    <s v="No Impact"/>
    <s v="No Impact"/>
    <s v="Significant Impact"/>
    <m/>
    <s v="Our majority population is considered a minority and do not participate in traditional high school sports.  We have low participation numbers in traditional HS sports especially baseball and basketball for boys."/>
    <x v="0"/>
    <s v="Add a classification to all state tournament competitions, Apply a socio-economic calculation to enrollment, For boys sports, count only boys in the BEDS number; for girls sports, count only girls in the BEDS number."/>
    <s v="I am against a success calculation.  It would seem that schools would be punished for having strong teams."/>
    <s v="No opinion"/>
    <s v="No opinion"/>
    <s v="Agree"/>
    <s v="Agree"/>
    <s v="We do not currently co-op for more than 1 sport so the considerations are not impactful for us."/>
    <s v="Very important"/>
    <m/>
    <s v="Agree"/>
    <s v="Very important"/>
    <s v="Very important"/>
    <s v="Neutral"/>
    <s v="Neutral"/>
    <s v="Neutral"/>
    <m/>
    <s v="Academics, participation, community support"/>
    <m/>
  </r>
  <r>
    <x v="369"/>
    <x v="1"/>
    <x v="0"/>
    <x v="2"/>
    <s v="Muscatine"/>
    <n v="287"/>
    <x v="85"/>
    <x v="0"/>
    <x v="0"/>
    <s v="Classification placement for post-season play (all other sports)"/>
    <s v="Baseball, Basketball, Football"/>
    <m/>
    <m/>
    <s v="No"/>
    <x v="2"/>
    <s v="Baseball, Basketball, Football"/>
    <s v="No"/>
    <m/>
    <m/>
    <s v="No Impact"/>
    <s v="Some Impact"/>
    <s v="No Impact"/>
    <s v="No Impact"/>
    <s v="Significant Impact"/>
    <s v="No Impact"/>
    <s v="No Impact"/>
    <s v="No Impact"/>
    <s v="No Impact"/>
    <m/>
    <s v="Significant Impact"/>
    <s v="Significant Impact"/>
    <s v="No Impact"/>
    <s v="Significant Impact"/>
    <s v="Not sure"/>
    <s v="For students who cannot afford to be a part of club and youth sport it has an impact.  "/>
    <x v="0"/>
    <s v="Add a classification to all state tournament competitions, Apply a socio-economic calculation to enrollment, For boys sports, count only boys in the BEDS number; for girls sports, count only girls in the BEDS number."/>
    <m/>
    <s v="No opinion"/>
    <s v="No opinion"/>
    <s v="Strongly agree"/>
    <s v="Strongly agree"/>
    <m/>
    <s v="Very important"/>
    <m/>
    <s v="Strongly agree"/>
    <s v="Very important"/>
    <s v="Very important"/>
    <s v="Neutral"/>
    <s v="Neutral"/>
    <s v="Neutral"/>
    <m/>
    <s v="Academics, participation and community suppport"/>
    <m/>
  </r>
  <r>
    <x v="370"/>
    <x v="1"/>
    <x v="0"/>
    <x v="2"/>
    <s v="Muscatine"/>
    <n v="1111"/>
    <x v="34"/>
    <x v="0"/>
    <x v="1"/>
    <m/>
    <m/>
    <s v="I believe Socioeconomic status can play a huge role in many sports due to the impact in today's society of high level club sports and personal training. The best way to level that playing field is let school coaches coach their student athletes more than just during their season. "/>
    <m/>
    <m/>
    <x v="1"/>
    <m/>
    <m/>
    <m/>
    <m/>
    <s v="Significant Impact"/>
    <s v="Significant Impact"/>
    <s v="Some Impact"/>
    <s v="Significant Impact"/>
    <s v="Significant Impact"/>
    <s v="No Impact"/>
    <s v="Some Impact"/>
    <s v="Significant Impact"/>
    <s v="Significant Impact"/>
    <s v="Significant Impact"/>
    <s v="No Impact"/>
    <s v="Some Impact"/>
    <s v="Some Impact"/>
    <s v="Some Impact"/>
    <s v="No Impact"/>
    <m/>
    <x v="0"/>
    <s v="Apply a combination of socio-economic and open enrollment calculation to enrollment, For boys sports, count only boys in the BEDS number; for girls sports, count only girls in the BEDS number."/>
    <m/>
    <s v="Disagree"/>
    <s v="Agree"/>
    <s v="Disagree"/>
    <s v="Agree"/>
    <s v="We are a 4A/5A school so we are able to accept Coop students since it won't change our classification. I totally understand the challenges that smaller schools face with Coop agreements and Classifications"/>
    <s v="Very important"/>
    <m/>
    <s v="Agree"/>
    <s v="Important"/>
    <s v="Very important"/>
    <s v="Neutral"/>
    <s v="Important"/>
    <s v="Very important"/>
    <s v="Very unimportant"/>
    <s v="High student body and community support/involvement/pride, relatively close contests, athletes performing well academically"/>
    <m/>
  </r>
  <r>
    <x v="371"/>
    <x v="3"/>
    <x v="0"/>
    <x v="2"/>
    <s v="Muscatine "/>
    <n v="287"/>
    <x v="85"/>
    <x v="0"/>
    <x v="0"/>
    <s v="Classification placement for post-season play (all other sports)"/>
    <s v="Baseball, Basketball"/>
    <s v="We do not have the participation of Boys that represent our district/school diversity"/>
    <m/>
    <m/>
    <x v="0"/>
    <s v="Baseball, Basketball, Football"/>
    <m/>
    <m/>
    <m/>
    <s v="No Impact"/>
    <s v="Some Impact"/>
    <s v="No Impact"/>
    <s v="No Impact"/>
    <s v="Significant Impact"/>
    <s v="No Impact"/>
    <s v="No Impact"/>
    <s v="No Impact"/>
    <s v="No Impact"/>
    <s v="Significant Impact"/>
    <s v="Significant Impact"/>
    <s v="No Impact"/>
    <s v="No Impact"/>
    <s v="Significant Impact"/>
    <m/>
    <s v="With our population high percentage of students in free or reduced lunch participation in sports is difficult"/>
    <x v="0"/>
    <s v="Add a classification to all state tournament competitions, Apply a socio-economic calculation to enrollment, For boys sports, count only boys in the BEDS number; for girls sports, count only girls in the BEDS number."/>
    <m/>
    <s v="Agree"/>
    <s v="No opinion"/>
    <s v="Agree"/>
    <s v="Agree"/>
    <m/>
    <s v="Very important"/>
    <m/>
    <s v="Agree"/>
    <s v="Very important"/>
    <s v="Very important"/>
    <s v="Neutral"/>
    <s v="Neutral"/>
    <s v="Neutral"/>
    <s v="Neutral"/>
    <s v="Academic, Participation and community support"/>
    <m/>
  </r>
  <r>
    <x v="372"/>
    <x v="1"/>
    <x v="0"/>
    <x v="3"/>
    <s v="O'Brien"/>
    <n v="135"/>
    <x v="34"/>
    <x v="0"/>
    <x v="0"/>
    <s v="Classification for District and Post-Season play (Football), Classification placement for post-season play (all other sports)"/>
    <s v="Baseball, Basketball, Cross Country, Football, Golf, Track and Field"/>
    <s v="Private schools"/>
    <s v="Basketball, Cross Country, Golf, Softball, Volleyball"/>
    <s v="Private schools"/>
    <x v="0"/>
    <s v="Baseball, Basketball, Cross Country, Football, Golf, Track and Field"/>
    <s v="Private schools"/>
    <s v="Basketball, Cross Country, Softball, Track and Field, Volleyball"/>
    <s v="private schools"/>
    <s v="No Impact"/>
    <s v="No Impact"/>
    <s v="No Impact"/>
    <s v="No Impact"/>
    <s v="No Impact"/>
    <s v="No Impact"/>
    <s v="Significant Impact"/>
    <s v="No Impact"/>
    <s v="No Impact"/>
    <s v="No Impact"/>
    <s v="No Impact"/>
    <s v="No Impact"/>
    <s v="No Impact"/>
    <s v="No Impact"/>
    <m/>
    <m/>
    <x v="0"/>
    <s v="Apply an adjustment to private/parochial/independent schools only"/>
    <m/>
    <s v="Agree"/>
    <s v="Agree"/>
    <s v="Agree"/>
    <s v="Agree"/>
    <m/>
    <s v="Very important"/>
    <m/>
    <s v="Agree"/>
    <s v="Important"/>
    <s v="Important"/>
    <s v="Unimportant"/>
    <s v="Unimportant"/>
    <s v="Unimportant"/>
    <m/>
    <s v="Creating effective members of society"/>
    <m/>
  </r>
  <r>
    <x v="373"/>
    <x v="1"/>
    <x v="0"/>
    <x v="3"/>
    <s v="O'Brien"/>
    <n v="153"/>
    <x v="54"/>
    <x v="0"/>
    <x v="0"/>
    <s v="Classification for District and Post-Season play (Football), Classification placement for post-season play (all other sports)"/>
    <s v="Baseball, Basketball, Football, Golf, Wrestling"/>
    <s v="The public schools' enrollment is based upon a geographical school district.  The private schools' have no district lines.  If a student's family has money, they can send said student to any private school where the family believes they will be more successful. There is an inherent inequity here.  "/>
    <s v="Basketball, Softball, Volleyball"/>
    <s v="The public schools' enrollment is based upon a geographical school district.  The private schools' have no district lines.  If a student's family has money, they can send said student to any private school where the family believes they will be more successful. There is an inherent inequity here.  "/>
    <x v="0"/>
    <s v="Baseball, Basketball, Football, Wrestling"/>
    <s v="The percentage of private schools qualified for the state tournaments vs the percentage of private schools in each respective class are not proportionate.  "/>
    <s v="Basketball, Softball, Volleyball"/>
    <s v="The percentage of private schools qualified for the state tournaments vs the percentage of private schools in each respective class are not proportionate.  "/>
    <s v="Significant Impact"/>
    <s v="Some Impact"/>
    <s v="Some Impact"/>
    <s v="Some Impact"/>
    <s v="Significant Impact"/>
    <s v="No Impact"/>
    <s v="Significant Impact"/>
    <s v="Some Impact"/>
    <s v="Some Impact"/>
    <s v="Some Impact"/>
    <s v="Not sure"/>
    <s v="No Impact"/>
    <s v="Some Impact"/>
    <s v="No Impact"/>
    <s v="Not sure"/>
    <m/>
    <x v="0"/>
    <s v="Apply a socio-economic calculation to enrollment, Apply an adjustment to private/parochial/independent schools only"/>
    <s v="The success calculation does not work very well for high schools because of the drastic change in participants from year to year due to graduation.  We cannot recruit to fill our supply of athletes like post-secondary schools do.  "/>
    <s v="Agree"/>
    <s v="Agree"/>
    <s v="Strongly agree"/>
    <s v="Agree"/>
    <m/>
    <s v="Very important"/>
    <m/>
    <s v="Agree"/>
    <s v="Very important"/>
    <s v="Important"/>
    <s v="Important"/>
    <s v="Important"/>
    <s v="Neutral"/>
    <s v="Neutral"/>
    <s v="Athletes performing well, Participation rate, and wins/losses"/>
    <m/>
  </r>
  <r>
    <x v="374"/>
    <x v="1"/>
    <x v="0"/>
    <x v="3"/>
    <s v="O'Brien"/>
    <n v="241"/>
    <x v="80"/>
    <x v="0"/>
    <x v="0"/>
    <s v="Classification for District and Post-Season play (Football), Classification placement for post-season play (all other sports)"/>
    <s v="Baseball, Basketball, Football"/>
    <s v="By counting our special education and low SES students the same as schools with smaller or non-existent numbers of these populations we are not comparing apples to apples. While this has a bigger impact in some sports than others, I believe it has an impact in everything we compete in."/>
    <s v="Basketball, Softball, Volleyball"/>
    <s v="By counting our special education and low SES students the same as schools with smaller or non-existent numbers of these populations we are not comparing apples to apples. While this has a bigger impact in some sports than others, I believe it has an impact in everything we compete in."/>
    <x v="0"/>
    <s v="Baseball, Basketball, Football"/>
    <m/>
    <s v="Basketball, Softball, Volleyball"/>
    <m/>
    <s v="Significant Impact"/>
    <s v="No Impact"/>
    <s v="Some Impact"/>
    <s v="No Impact"/>
    <s v="Significant Impact"/>
    <s v="No Impact"/>
    <s v="Significant Impact"/>
    <s v="Some Impact"/>
    <s v="No Impact"/>
    <s v="Significant Impact"/>
    <s v="No Impact"/>
    <s v="No Impact"/>
    <s v="No Impact"/>
    <s v="Significant Impact"/>
    <s v="No Impact"/>
    <m/>
    <x v="0"/>
    <s v="Apply a socio-economic calculation to enrollment, Apply an adjustment to private/parochial/independent schools only, Apply a combination of socio-economic, open enrollment and success calculation to enrollment, For boys sports, count only boys in the BEDS number; for girls sports, count only girls in the BEDS number."/>
    <m/>
    <s v="Agree"/>
    <s v="Agree"/>
    <s v="Agree"/>
    <s v="Strongly agree"/>
    <m/>
    <s v="Important"/>
    <s v="How much do we improve as a team from the beginning to the end of the season"/>
    <s v="Agree"/>
    <s v="Important"/>
    <s v="Important"/>
    <s v="Neutral"/>
    <s v="Important"/>
    <s v="Unimportant"/>
    <s v="Important"/>
    <s v="Participation Rates, Student/Community involvement, and academic performance"/>
    <m/>
  </r>
  <r>
    <x v="375"/>
    <x v="3"/>
    <x v="0"/>
    <x v="3"/>
    <s v="O'Brien"/>
    <n v="605.04"/>
    <x v="54"/>
    <x v="0"/>
    <x v="0"/>
    <s v="Classification placement for post-season play (all other sports)"/>
    <s v="Baseball, Basketball"/>
    <s v="Non public schools have an advantage"/>
    <s v="Basketball, Volleyball"/>
    <s v="Non public school have an advantage"/>
    <x v="0"/>
    <m/>
    <m/>
    <s v="Basketball, Volleyball"/>
    <s v="Non public schools have an advantage"/>
    <s v="No Impact"/>
    <s v="Significant Impact"/>
    <s v="Significant Impact"/>
    <s v="No Impact"/>
    <s v="No Impact"/>
    <s v="Some Impact"/>
    <s v="Significant Impact"/>
    <s v="Significant Impact"/>
    <s v="Significant Impact"/>
    <s v="Significant Impact"/>
    <s v="Significant Impact"/>
    <s v="Some Impact"/>
    <s v="No Impact"/>
    <s v="Not sure"/>
    <s v="Not sure"/>
    <m/>
    <x v="2"/>
    <m/>
    <m/>
    <s v="Strongly agree"/>
    <s v="Strongly agree"/>
    <s v="No opinion"/>
    <s v="Strongly agree"/>
    <m/>
    <s v="Very important"/>
    <m/>
    <s v="No opinion"/>
    <s v="Very important"/>
    <s v="Very important"/>
    <s v="Important"/>
    <s v="Important"/>
    <s v="Neutral"/>
    <s v="Very unimportant"/>
    <s v="High community involvement, perform well academically, winning and losing"/>
    <m/>
  </r>
  <r>
    <x v="376"/>
    <x v="1"/>
    <x v="0"/>
    <x v="3"/>
    <s v="Osceola"/>
    <n v="172"/>
    <x v="33"/>
    <x v="0"/>
    <x v="0"/>
    <s v="Classification placement for post-season play (all other sports)"/>
    <s v="Basketball"/>
    <s v="Private schools should have their own class for post season."/>
    <s v="Basketball, Volleyball"/>
    <s v="same as boys"/>
    <x v="0"/>
    <s v="Basketball, Football"/>
    <m/>
    <s v="Basketball, Volleyball"/>
    <m/>
    <s v="Significant Impact"/>
    <s v="Significant Impact"/>
    <s v="Significant Impact"/>
    <s v="Significant Impact"/>
    <s v="Significant Impact"/>
    <s v="No Impact"/>
    <s v="Significant Impact"/>
    <s v="Significant Impact"/>
    <s v="Some Impact"/>
    <s v="Significant Impact"/>
    <s v="No Impact"/>
    <s v="No Impact"/>
    <s v="Some Impact"/>
    <s v="Significant Impact"/>
    <m/>
    <m/>
    <x v="0"/>
    <s v="Add a classification to all state tournament competitions"/>
    <m/>
    <s v="Agree"/>
    <s v="Agree"/>
    <s v="Strongly agree"/>
    <s v="Agree"/>
    <m/>
    <s v="Important"/>
    <m/>
    <s v="Strongly agree"/>
    <s v="Very important"/>
    <s v="Important"/>
    <s v="Important"/>
    <s v="Important"/>
    <s v="Very important"/>
    <m/>
    <s v="Private schools have their own class."/>
    <m/>
  </r>
  <r>
    <x v="377"/>
    <x v="2"/>
    <x v="0"/>
    <x v="3"/>
    <s v="Osceola"/>
    <n v="197"/>
    <x v="48"/>
    <x v="0"/>
    <x v="0"/>
    <s v="Classification for District and Post-Season play (Football), Classification placement for post-season play (all other sports)"/>
    <s v="Baseball, Basketball, Bowling, Cross Country, Football, Golf, Soccer, Swimming, Tennis, Track and Field, Wrestling"/>
    <s v="Private vs Public and resources.  The field is not the same. If a child is determined to not meed standards or whatever, they are removed from private education. Public schools must educate regardless. Public schools provide services to students where private do not."/>
    <s v="Basketball, Bowling, Cross Country, Golf, Soccer, Softball, Swimming and Diving, Tennis, Track and Field, Volleyball"/>
    <s v="Same as boys.  I have seen students come to my pubic school for education and IEP services who have all siblings at private school. This students comes to the public school so the private does not have to pay. We include the student on our count while the siblings attend private school for sports."/>
    <x v="0"/>
    <s v="Baseball, Basketball, Bowling, Cross Country, Football, Golf, Soccer, Swimming, Tennis, Track and Field, Wrestling"/>
    <s v="Anytime you have a student leave your district for the private school setting, and that opportunity is given as the same to all students means it negatively impacts your district."/>
    <s v="Basketball, Bowling, Cross Country, Golf, Soccer, Softball, Swimming and Diving, Tennis, Track and Field, Volleyball"/>
    <s v="Same as boys."/>
    <s v="Some Impact"/>
    <s v="Not sure"/>
    <s v="Not sure"/>
    <s v="Some Impact"/>
    <s v="Some Impact"/>
    <s v="Some Impact"/>
    <s v="Significant Impact"/>
    <s v="Some Impact"/>
    <s v="Some Impact"/>
    <s v="Some Impact"/>
    <s v="No Impact"/>
    <s v="Some Impact"/>
    <s v="No Impact"/>
    <s v="Significant Impact"/>
    <s v="Some Impact"/>
    <m/>
    <x v="0"/>
    <s v="Apply a socio-economic calculation to enrollment, Apply an adjustment to private/parochial/independent schools only"/>
    <m/>
    <s v="Agree"/>
    <s v="No opinion"/>
    <s v="Disagree"/>
    <s v="Strongly agree"/>
    <m/>
    <s v="Very important"/>
    <s v="opportunities for service and learning through activity"/>
    <s v="Disagree"/>
    <s v="Important"/>
    <s v="Important"/>
    <s v="Neutral"/>
    <s v="Neutral"/>
    <s v="Important"/>
    <s v="Very important"/>
    <s v="academics, being competitive, and participation"/>
    <m/>
  </r>
  <r>
    <x v="378"/>
    <x v="3"/>
    <x v="0"/>
    <x v="3"/>
    <s v="Osceola"/>
    <n v="732.88"/>
    <x v="48"/>
    <x v="0"/>
    <x v="0"/>
    <s v="Classification placement for post-season play (all other sports)"/>
    <s v="Baseball, Basketball"/>
    <s v="Not having to follow the same sets of regulations prevents both public and private schools from being able to have more equitable competition. Many public schools cannot compete with private schools, and private school participants aren't able to compete with other programs at their level."/>
    <m/>
    <m/>
    <x v="0"/>
    <s v="Baseball, Basketball"/>
    <s v="It is nearly impossible to compete with private schools in our class and conference because of their ability to recruit and not have to follow the same regulations. This isn't a socioeconomic issue (even with F/R data); this is a regulatory issue."/>
    <m/>
    <m/>
    <s v="No Impact"/>
    <s v="No Impact"/>
    <s v="No Impact"/>
    <s v="Some Impact"/>
    <s v="Some Impact"/>
    <s v="Some Impact"/>
    <s v="Significant Impact"/>
    <s v="Some Impact"/>
    <s v="No Impact"/>
    <s v="Some Impact"/>
    <s v="No Impact"/>
    <s v="No Impact"/>
    <s v="Some Impact"/>
    <s v="Some Impact"/>
    <s v="Not sure"/>
    <s v="Inequity created by differences in socioeconomic status can be addressed locally. Competition levels for public and private schools cannot. Private schools and public schools should have different classifications and tournaments so all students have have experiences equitable to their situation."/>
    <x v="0"/>
    <s v="Add a classification to all state tournament competitions"/>
    <s v="Create a private school classification for the smaller schools. If the regulations can't be unified for public and private schools, separate them in competition. Both will see improvements in competition and provide better experiences for their student-athletes."/>
    <s v="Agree"/>
    <s v="Agree"/>
    <s v="No opinion"/>
    <s v="Strongly agree"/>
    <m/>
    <s v="Very important"/>
    <s v="Developing leaders and great human beings!"/>
    <s v="No opinion"/>
    <s v="Very important"/>
    <s v="Very important"/>
    <s v="Unimportant"/>
    <s v="Neutral"/>
    <s v="Important"/>
    <s v="Very important"/>
    <s v="Student-athletes first, as many students involved as possible, competitive."/>
    <m/>
  </r>
  <r>
    <x v="379"/>
    <x v="2"/>
    <x v="0"/>
    <x v="0"/>
    <s v="Page"/>
    <n v="88"/>
    <x v="16"/>
    <x v="1"/>
    <x v="0"/>
    <s v="Classification for District and Post-Season play (Football), Classification placement for post-season play (all other sports), Regular season play"/>
    <s v="Baseball, Basketball, Football, Soccer, Track and Field, Wrestling"/>
    <m/>
    <s v="Basketball, Softball, Track and Field, Volleyball"/>
    <m/>
    <x v="0"/>
    <s v="Baseball, Basketball, Football, Track and Field, Wrestling"/>
    <m/>
    <s v="Basketball, Track and Field, Volleyball"/>
    <m/>
    <s v="Significant Impact"/>
    <s v="Significant Impact"/>
    <s v="Significant Impact"/>
    <s v="Significant Impact"/>
    <s v="Significant Impact"/>
    <s v="Significant Impact"/>
    <s v="Significant Impact"/>
    <s v="Significant Impact"/>
    <s v="Significant Impact"/>
    <s v="Significant Impact"/>
    <s v="No Impact"/>
    <s v="Significant Impact"/>
    <s v="No Impact"/>
    <s v="Significant Impact"/>
    <m/>
    <m/>
    <x v="0"/>
    <s v="Apply an adjustment to private/parochial/independent schools only, Apply a combination of socio-economic, open enrollment and success calculation to enrollment, For boys sports, count only boys in the BEDS number; for girls sports, count only girls in the BEDS number."/>
    <m/>
    <s v="Agree"/>
    <s v="Disagree"/>
    <s v="Agree"/>
    <s v="Agree"/>
    <m/>
    <s v="Important"/>
    <m/>
    <s v="Agree"/>
    <s v="Important"/>
    <s v="Important"/>
    <s v="Neutral"/>
    <s v="Neutral"/>
    <s v="Important"/>
    <m/>
    <s v="Athletes performing well academically, High participation rate, and High student body and community support/involvement/pride (e.g. attendance at games)."/>
    <m/>
  </r>
  <r>
    <x v="380"/>
    <x v="2"/>
    <x v="0"/>
    <x v="0"/>
    <s v="page"/>
    <n v="237"/>
    <x v="104"/>
    <x v="0"/>
    <x v="0"/>
    <s v="Classification for District and Post-Season play (Football), Classification placement for post-season play (all other sports)"/>
    <s v="Basketball, Football"/>
    <s v="Enrollment is not best indicator for classification. Our numbers sit low 30's each year. 8 Man teams around us have 40+. We need options to create our own schedule based on numbers or have the ability to play at a level that allows us to be competitive. The 2 year set football schedule is no good. "/>
    <s v="Basketball, Volleyball"/>
    <s v="Private schools seem to get in the way for girls. Private schools should be judged on available enrollment such as if in a urban area, they should be 4-5A or similar to public schools in area, not down classes due to lower enrollment. "/>
    <x v="0"/>
    <s v="Basketball, Football"/>
    <s v="Our active numbers in our high poverty school does the opposite that a small private school benefits from being in a large population area and get to play down based on enrollment. Numbers do not align, enrollment-available enrollment-active participation... "/>
    <s v="Basketball, Volleyball"/>
    <s v="Our active numbers in our high poverty school does the opposite that a small private school benefits from being in a large population area and get to play down based on enrollment. Numbers do not align, enrollment-available enrollment-active participation... "/>
    <s v="Not sure"/>
    <s v="Significant Impact"/>
    <s v="Some Impact"/>
    <s v="Significant Impact"/>
    <s v="Significant Impact"/>
    <s v="Some Impact"/>
    <s v="Significant Impact"/>
    <s v="No Impact"/>
    <s v="Significant Impact"/>
    <s v="Significant Impact"/>
    <s v="No Impact"/>
    <s v="No Impact"/>
    <s v="No Impact"/>
    <s v="Some Impact"/>
    <s v="Significant Impact"/>
    <s v="Other-old Conference alignments, State set football schedules and not other sports, lack of support for rural shrinking districts with high poverty, preference to private schools in metro areas that have few economic issues. "/>
    <x v="0"/>
    <s v="Apply a socio-economic calculation to enrollment, Apply an open enrollment calculation to enrollment, Apply an adjustment to private/parochial/independent schools only, Apply a combination of socio-economic and open enrollment calculation to enrollment"/>
    <s v="Open Enrollment into small rural schools near Metro areas is unfair to other schools. Private schools should not be allowed to play down when located in metro areas. All students in Public and Private town should be counted and added together to classify all schools in area-Ex councilbluffs-all4/5A "/>
    <s v="No opinion"/>
    <s v="No opinion"/>
    <s v="No opinion"/>
    <s v="No opinion"/>
    <m/>
    <s v="Very important"/>
    <s v="Enjoyment. Connecting kids to school. "/>
    <s v="No opinion"/>
    <s v="Very important"/>
    <s v="Very important"/>
    <s v="Very important"/>
    <s v="Very important"/>
    <s v="Very important"/>
    <s v="Very important"/>
    <s v="All reasons why the current system is broken. "/>
    <m/>
  </r>
  <r>
    <x v="381"/>
    <x v="2"/>
    <x v="0"/>
    <x v="0"/>
    <s v="Page"/>
    <n v="261"/>
    <x v="7"/>
    <x v="0"/>
    <x v="0"/>
    <s v="Classification placement for post-season play (all other sports)"/>
    <s v="Baseball, Basketball, Cross Country, Football, Track and Field, Wrestling"/>
    <s v="Non public schools that recruit students and don't have to follow the open enrollment rules.  "/>
    <s v="Basketball, Cross Country, Softball, Tennis, Track and Field, Volleyball"/>
    <s v="Non public schools that recruit students and don't have to follow the open enrollment rules.  "/>
    <x v="0"/>
    <s v="Baseball, Basketball, Football, Tennis, Track and Field, Wrestling"/>
    <s v="Non public schools that recruit students and don't have to follow the open enrollment rules.  "/>
    <s v="Basketball, Cross Country, Softball, Tennis, Track and Field, Volleyball"/>
    <s v="Non public schools that recruit students and don't have to follow the open enrollment rules.  "/>
    <s v="Some Impact"/>
    <s v="No Impact"/>
    <s v="Some Impact"/>
    <s v="Some Impact"/>
    <s v="Some Impact"/>
    <s v="Significant Impact"/>
    <s v="Significant Impact"/>
    <s v="No Impact"/>
    <s v="Some Impact"/>
    <s v="Some Impact"/>
    <s v="No Impact"/>
    <s v="Significant Impact"/>
    <s v="Some Impact"/>
    <s v="Significant Impact"/>
    <m/>
    <s v="Non public schools that recruit students and don't have to follow the open enrollment rules.  "/>
    <x v="0"/>
    <s v="Apply an open enrollment calculation to enrollment, Apply an adjustment to private/parochial/independent schools only, Apply a combination of socio-economic, open enrollment and success calculation to enrollment, For boys sports, count only boys in the BEDS number; for girls sports, count only girls in the BEDS number."/>
    <s v="Private school should play in a class above their numbers because of the recruiting and not applying the open enrollment rules.  "/>
    <s v="Disagree"/>
    <s v="Disagree"/>
    <s v="Strongly agree"/>
    <s v="Strongly agree"/>
    <m/>
    <s v="Very important"/>
    <m/>
    <s v="Agree"/>
    <s v="Neutral"/>
    <s v="Very important"/>
    <s v="Neutral"/>
    <s v="Important"/>
    <s v="Important"/>
    <m/>
    <s v="Academics, culture sports brings, close games"/>
    <m/>
  </r>
  <r>
    <x v="382"/>
    <x v="1"/>
    <x v="0"/>
    <x v="0"/>
    <s v="Page"/>
    <n v="267"/>
    <x v="104"/>
    <x v="0"/>
    <x v="0"/>
    <s v="Classification for District and Post-Season play (Football)"/>
    <s v="Football"/>
    <s v="Football is a size and numbers game.  It seems that high poverty rate communities seem to struggle the most with athletics due to students not being able to compete until much later in life.  This puts them in a competitive disadvantage where they lose often and then don't stay out for sports."/>
    <m/>
    <m/>
    <x v="0"/>
    <s v="Football"/>
    <s v="Because students are left out at an early age, especially football, when they do go out in MS they are left in a competitive disadvantage.  This leads to losing and discouragement which then leads to students not going out in HS.  When you have low numbers it is hard to develop a competitive team."/>
    <m/>
    <m/>
    <s v="Some Impact"/>
    <s v="Some Impact"/>
    <s v="Some Impact"/>
    <s v="Significant Impact"/>
    <s v="Significant Impact"/>
    <s v="Some Impact"/>
    <s v="Some Impact"/>
    <s v="Some Impact"/>
    <s v="Some Impact"/>
    <s v="Significant Impact"/>
    <s v="No Impact"/>
    <s v="Some Impact"/>
    <s v="No Impact"/>
    <s v="Significant Impact"/>
    <m/>
    <m/>
    <x v="0"/>
    <s v="Apply a socio-economic calculation to enrollment, Apply an open enrollment calculation to enrollment, Apply an adjustment to private/parochial/independent schools only, Apply a combination of socio-economic and open enrollment calculation to enrollment"/>
    <m/>
    <s v="Agree"/>
    <s v="Agree"/>
    <s v="Agree"/>
    <s v="Agree"/>
    <m/>
    <s v="Important"/>
    <m/>
    <s v="No opinion"/>
    <s v="Important"/>
    <s v="Important"/>
    <s v="Neutral"/>
    <s v="Neutral"/>
    <s v="Neutral"/>
    <m/>
    <s v="Participation, academics, support and involvement"/>
    <m/>
  </r>
  <r>
    <x v="383"/>
    <x v="1"/>
    <x v="0"/>
    <x v="0"/>
    <s v="Page "/>
    <n v="264"/>
    <x v="30"/>
    <x v="0"/>
    <x v="0"/>
    <s v="Classification placement for post-season play (all other sports)"/>
    <s v="Wrestling"/>
    <s v="I'm torn if there is any real issue at all. With only three classes in wrestling and a few other areas it could be troubling. If you are the smallest 2A school the largest 2A is close to double your size. In Football if you are the smallest 4A school compared to the largest they are doubled as well "/>
    <m/>
    <s v="None...But also at times I feel there are two many classes... "/>
    <x v="2"/>
    <m/>
    <m/>
    <m/>
    <m/>
    <s v="No Impact"/>
    <s v="Significant Impact"/>
    <s v="Some Impact"/>
    <s v="Significant Impact"/>
    <s v="Some Impact"/>
    <s v="Some Impact"/>
    <s v="Significant Impact"/>
    <s v="Some Impact"/>
    <s v="Some Impact"/>
    <s v="Significant Impact"/>
    <s v="No Impact"/>
    <s v="Some Impact"/>
    <s v="No Impact"/>
    <s v="Significant Impact"/>
    <m/>
    <s v="Some schools just financially support their athletic programs better. Non-Public schools hold a significant advantage as far as quality of athletes and ability to weed out what you want in your school. Public schools have no ability to deny or refuse service. This has a huge impact on school culture"/>
    <x v="0"/>
    <s v="Apply an adjustment to private/parochial/independent schools only, For boys sports, count only boys in the BEDS number; for girls sports, count only girls in the BEDS number."/>
    <m/>
    <s v="Agree"/>
    <s v="Disagree"/>
    <s v="Strongly agree"/>
    <s v="Strongly agree"/>
    <m/>
    <s v="Very important"/>
    <m/>
    <s v="Agree"/>
    <s v="Very important"/>
    <s v="Very important"/>
    <s v="Neutral"/>
    <s v="Unimportant"/>
    <s v="Unimportant"/>
    <m/>
    <s v="High Participation Rate...(Girls Sports) School Board &amp; Administration Support, Gradual Growth or Success "/>
    <m/>
  </r>
  <r>
    <x v="384"/>
    <x v="3"/>
    <x v="0"/>
    <x v="0"/>
    <s v="Paige/FRemont"/>
    <n v="199"/>
    <x v="133"/>
    <x v="0"/>
    <x v="2"/>
    <m/>
    <m/>
    <m/>
    <m/>
    <m/>
    <x v="2"/>
    <m/>
    <m/>
    <m/>
    <m/>
    <s v="No Impact"/>
    <s v="No Impact"/>
    <s v="No Impact"/>
    <s v="No Impact"/>
    <s v="No Impact"/>
    <s v="No Impact"/>
    <s v="Significant Impact"/>
    <s v="No Impact"/>
    <s v="No Impact"/>
    <s v="No Impact"/>
    <s v="Some Impact"/>
    <s v="No Impact"/>
    <s v="No Impact"/>
    <s v="Significant Impact"/>
    <m/>
    <s v="I believe our current system is the best method.  I am not in favor of an equity classification system.  If anything, the private schools could have their own tournaments.  "/>
    <x v="2"/>
    <m/>
    <s v="NA"/>
    <s v="Disagree"/>
    <s v="Disagree"/>
    <s v="Strongly agree"/>
    <s v="Strongly agree"/>
    <s v="I would like to see the coop agreements being allowed for districts not touching your boundaries.  Currently, the neighboring districts have to agree to allow you to join another school that doesn't touch your boundaries.  We are in the corner of the state and only have one real option."/>
    <s v="Very important"/>
    <m/>
    <s v="Disagree"/>
    <s v="Very important"/>
    <m/>
    <s v="Important"/>
    <s v="Important"/>
    <s v="Important"/>
    <m/>
    <s v="Community support, high participation rates, and academic performance of athletes."/>
    <m/>
  </r>
  <r>
    <x v="385"/>
    <x v="1"/>
    <x v="0"/>
    <x v="3"/>
    <s v="Palo Alto"/>
    <n v="52"/>
    <x v="11"/>
    <x v="0"/>
    <x v="1"/>
    <m/>
    <m/>
    <m/>
    <m/>
    <m/>
    <x v="2"/>
    <m/>
    <m/>
    <m/>
    <m/>
    <s v="No Impact"/>
    <s v="Significant Impact"/>
    <s v="Some Impact"/>
    <s v="Some Impact"/>
    <s v="Some Impact"/>
    <s v="Some Impact"/>
    <s v="No Impact"/>
    <s v="Significant Impact"/>
    <s v="Significant Impact"/>
    <s v="Some Impact"/>
    <s v="No Impact"/>
    <s v="No Impact"/>
    <s v="Some Impact"/>
    <s v="Some Impact"/>
    <s v="No Impact"/>
    <m/>
    <x v="1"/>
    <m/>
    <m/>
    <s v="No opinion"/>
    <s v="No opinion"/>
    <s v="No opinion"/>
    <s v="No opinion"/>
    <m/>
    <s v="Very important"/>
    <m/>
    <s v="No opinion"/>
    <s v="Important"/>
    <s v="Important"/>
    <s v="Important"/>
    <s v="Important"/>
    <s v="Important"/>
    <m/>
    <s v="Academics, Participation, Winning/Losing"/>
    <m/>
  </r>
  <r>
    <x v="386"/>
    <x v="1"/>
    <x v="0"/>
    <x v="3"/>
    <s v="Palo Alto"/>
    <n v="206"/>
    <x v="33"/>
    <x v="0"/>
    <x v="0"/>
    <s v="Classification placement for post-season play (all other sports)"/>
    <s v="Baseball, Football, Wrestling"/>
    <m/>
    <s v="Basketball, Softball, Track and Field"/>
    <m/>
    <x v="0"/>
    <s v="Baseball, Football, Track and Field, Wrestling"/>
    <m/>
    <s v="Basketball, Softball, Track and Field"/>
    <m/>
    <s v="Significant Impact"/>
    <s v="Some Impact"/>
    <s v="Significant Impact"/>
    <s v="Significant Impact"/>
    <s v="Significant Impact"/>
    <s v="Significant Impact"/>
    <s v="Significant Impact"/>
    <s v="Some Impact"/>
    <s v="Significant Impact"/>
    <s v="Significant Impact"/>
    <s v="No Impact"/>
    <s v="Significant Impact"/>
    <s v="No Impact"/>
    <s v="Some Impact"/>
    <m/>
    <m/>
    <x v="1"/>
    <s v="Apply a combination of socio-economic and open enrollment calculation to enrollment"/>
    <m/>
    <s v="No opinion"/>
    <s v="Agree"/>
    <s v="Agree"/>
    <s v="Agree"/>
    <m/>
    <s v="Very important"/>
    <m/>
    <s v="Agree"/>
    <s v="Very important"/>
    <s v="Very important"/>
    <s v="Neutral"/>
    <s v="Neutral"/>
    <s v="Very important"/>
    <m/>
    <s v="Athletes performing well academically, High participation rate, High student body and community support/involvement/pride (e.g. attendance at games)"/>
    <m/>
  </r>
  <r>
    <x v="387"/>
    <x v="2"/>
    <x v="0"/>
    <x v="3"/>
    <s v="Palo Alto"/>
    <n v="683"/>
    <x v="10"/>
    <x v="0"/>
    <x v="0"/>
    <s v="Classification for District and Post-Season play (Football), Classification placement for post-season play (all other sports), Regular season play"/>
    <s v="Baseball, Basketball, Cross Country, Football, Golf, Track and Field, Wrestling"/>
    <m/>
    <s v="Basketball, Cross Country, Golf, Softball, Tennis, Track and Field, Volleyball"/>
    <m/>
    <x v="0"/>
    <s v="Basketball, Football, Golf, Wrestling"/>
    <m/>
    <s v="Basketball, Golf, Volleyball"/>
    <m/>
    <s v="Some Impact"/>
    <s v="Some Impact"/>
    <s v="Not sure"/>
    <s v="Some Impact"/>
    <s v="Significant Impact"/>
    <s v="Some Impact"/>
    <s v="Significant Impact"/>
    <s v="Not sure"/>
    <s v="Some Impact"/>
    <s v="Some Impact"/>
    <s v="No Impact"/>
    <s v="Some Impact"/>
    <s v="Some Impact"/>
    <s v="Not sure"/>
    <s v="Not sure"/>
    <m/>
    <x v="0"/>
    <s v="Apply a socio-economic calculation to enrollment, Apply an adjustment to private/parochial/independent schools only"/>
    <m/>
    <s v="Agree"/>
    <s v="Agree"/>
    <s v="Disagree"/>
    <s v="Agree"/>
    <m/>
    <s v="Very important"/>
    <m/>
    <s v="Disagree"/>
    <s v="Very important"/>
    <s v="Very important"/>
    <s v="Unimportant"/>
    <s v="Unimportant"/>
    <s v="Important"/>
    <s v="Neutral"/>
    <s v="Student participation, students/athletes doing well academically, pride in activities"/>
    <m/>
  </r>
  <r>
    <x v="388"/>
    <x v="3"/>
    <x v="0"/>
    <x v="3"/>
    <s v="Palo Alto "/>
    <n v="52"/>
    <x v="11"/>
    <x v="0"/>
    <x v="0"/>
    <s v="Classification for District and Post-Season play (Football), Classification placement for post-season play (all other sports), Regular season play"/>
    <s v="Baseball, Basketball, Football, Wrestling"/>
    <m/>
    <s v="Basketball, Softball, Volleyball"/>
    <m/>
    <x v="0"/>
    <s v="Baseball, Basketball, Football, Wrestling"/>
    <m/>
    <s v="Basketball, Softball, Volleyball"/>
    <m/>
    <s v="No Impact"/>
    <s v="Some Impact"/>
    <s v="No Impact"/>
    <s v="Significant Impact"/>
    <s v="Some Impact"/>
    <s v="Significant Impact"/>
    <s v="Significant Impact"/>
    <s v="Significant Impact"/>
    <s v="Some Impact"/>
    <s v="Significant Impact"/>
    <s v="Significant Impact"/>
    <s v="Significant Impact"/>
    <s v="No Impact"/>
    <s v="Some Impact"/>
    <s v="Not sure"/>
    <m/>
    <x v="0"/>
    <s v="Add a classification to all state tournament competitions, Apply an open enrollment calculation to enrollment, Apply a success calculation to enrollment, Apply an adjustment to private/parochial/independent schools only"/>
    <m/>
    <s v="No opinion"/>
    <s v="No opinion"/>
    <s v="No opinion"/>
    <s v="Strongly agree"/>
    <m/>
    <s v="Very important"/>
    <m/>
    <s v="No opinion"/>
    <s v="Very important"/>
    <s v="Important"/>
    <s v="Important"/>
    <s v="Important"/>
    <s v="Important"/>
    <m/>
    <s v="High participation rate, winning and losing, athletes performing well academically"/>
    <m/>
  </r>
  <r>
    <x v="389"/>
    <x v="3"/>
    <x v="0"/>
    <x v="3"/>
    <s v="plymouth"/>
    <n v="87"/>
    <x v="134"/>
    <x v="0"/>
    <x v="0"/>
    <s v="Classification placement for post-season play (all other sports)"/>
    <m/>
    <m/>
    <s v="Basketball, Softball, Volleyball"/>
    <s v="40-5A, 48-4A, 64-3A, 80-2A and over 110-1A.  2A reduced 16 schools, 96 to 80.  Those 16 were added to 1A.  It is more difficult to field a quality team at a small school with less than 80 students than a school with 144 enrollment.  Equity in qualification for state compared to number in class."/>
    <x v="0"/>
    <s v="Baseball, Basketball"/>
    <s v="Parochial school enrollment.  Bringing students in from outside of public school district.  No real boundaries."/>
    <s v="Basketball, Softball, Volleyball"/>
    <s v="Geography.  Number of students in classification compared to number that qualify for state.  Students open enroll to a larger school because closer to parents work.  Thus. enrollment down.  We have been successful with what we have, however, we are constantly fighting the change in classification."/>
    <s v="No Impact"/>
    <s v="No Impact"/>
    <s v="No Impact"/>
    <s v="Some Impact"/>
    <s v="No Impact"/>
    <s v="Some Impact"/>
    <s v="Significant Impact"/>
    <s v="No Impact"/>
    <s v="Some Impact"/>
    <s v="Some Impact"/>
    <s v="Some Impact"/>
    <s v="No Impact"/>
    <s v="No Impact"/>
    <s v="No Impact"/>
    <s v="Not sure"/>
    <m/>
    <x v="0"/>
    <s v="Apply an adjustment to private/parochial/independent schools only, For boys sports, count only boys in the BEDS number; for girls sports, count only girls in the BEDS number."/>
    <s v="Even out the classifications. In girls 5A-20% of teams make state. 4A-16.6%.  3A-12.5%. 2A-10%. 1A-about 6%.  Where is the equity in that?  It is harder to make the state tournament in the smaller class than a larger school.  So much for the small town Iowa Girl."/>
    <s v="Strongly agree"/>
    <s v="Strongly agree"/>
    <s v="Strongly Disagree"/>
    <s v="Strongly agree"/>
    <m/>
    <s v="Important"/>
    <m/>
    <s v="Strongly Disagree"/>
    <s v="Important"/>
    <s v="Important"/>
    <s v="Neutral"/>
    <s v="Important"/>
    <s v="Unimportant"/>
    <s v="Neutral"/>
    <s v="Performing well academically_x000a_Participation rate_x000a_High student body and community support"/>
    <m/>
  </r>
  <r>
    <x v="390"/>
    <x v="1"/>
    <x v="0"/>
    <x v="3"/>
    <s v="Plymouth"/>
    <n v="87"/>
    <x v="134"/>
    <x v="0"/>
    <x v="2"/>
    <m/>
    <m/>
    <m/>
    <m/>
    <s v="classification with number of schools per class....small schools have a higher number of schools compared to 5A"/>
    <x v="2"/>
    <m/>
    <m/>
    <m/>
    <m/>
    <s v="No Impact"/>
    <s v="Some Impact"/>
    <s v="No Impact"/>
    <s v="Significant Impact"/>
    <s v="No Impact"/>
    <s v="Some Impact"/>
    <s v="Some Impact"/>
    <s v="Not sure"/>
    <s v="Some Impact"/>
    <s v="Significant Impact"/>
    <s v="Some Impact"/>
    <s v="Some Impact"/>
    <s v="No Impact"/>
    <s v="No Impact"/>
    <s v="Not sure"/>
    <m/>
    <x v="1"/>
    <s v="For boys sports, count only boys in the BEDS number; for girls sports, count only girls in the BEDS number."/>
    <m/>
    <s v="Agree"/>
    <s v="Agree"/>
    <s v="Strongly Disagree"/>
    <s v="Agree"/>
    <m/>
    <s v="Very important"/>
    <m/>
    <s v="Agree"/>
    <s v="Very important"/>
    <s v="Important"/>
    <s v="Neutral"/>
    <s v="Neutral"/>
    <s v="Neutral"/>
    <s v="Neutral"/>
    <s v="Athletes performing well academically, high participation rate, high student body and community support/involvement/pride"/>
    <m/>
  </r>
  <r>
    <x v="391"/>
    <x v="2"/>
    <x v="0"/>
    <x v="3"/>
    <s v="Plymouth"/>
    <n v="109"/>
    <x v="121"/>
    <x v="1"/>
    <x v="2"/>
    <m/>
    <m/>
    <m/>
    <m/>
    <m/>
    <x v="2"/>
    <m/>
    <m/>
    <m/>
    <m/>
    <s v="Some Impact"/>
    <s v="Significant Impact"/>
    <s v="Some Impact"/>
    <s v="Significant Impact"/>
    <s v="Significant Impact"/>
    <s v="Some Impact"/>
    <s v="No Impact"/>
    <s v="Significant Impact"/>
    <s v="Significant Impact"/>
    <s v="Significant Impact"/>
    <s v="Some Impact"/>
    <s v="Some Impact"/>
    <s v="Some Impact"/>
    <s v="Significant Impact"/>
    <m/>
    <m/>
    <x v="2"/>
    <m/>
    <m/>
    <s v="Strongly agree"/>
    <s v="Strongly agree"/>
    <s v="Disagree"/>
    <s v="Strongly agree"/>
    <m/>
    <s v="Very important"/>
    <m/>
    <s v="Agree"/>
    <s v="Very important"/>
    <s v="Very important"/>
    <s v="Very important"/>
    <s v="Very important"/>
    <s v="Very important"/>
    <m/>
    <s v="Academics,  Participation, Community Support"/>
    <m/>
  </r>
  <r>
    <x v="392"/>
    <x v="1"/>
    <x v="0"/>
    <x v="3"/>
    <s v="Plymouth"/>
    <n v="116"/>
    <x v="16"/>
    <x v="1"/>
    <x v="0"/>
    <s v="Classification for District and Post-Season play (Football), Classification placement for post-season play (all other sports)"/>
    <s v="Football"/>
    <m/>
    <m/>
    <m/>
    <x v="2"/>
    <m/>
    <m/>
    <m/>
    <m/>
    <s v="No Impact"/>
    <s v="No Impact"/>
    <s v="No Impact"/>
    <s v="Some Impact"/>
    <s v="Some Impact"/>
    <s v="Significant Impact"/>
    <s v="No Impact"/>
    <s v="Significant Impact"/>
    <s v="Some Impact"/>
    <s v="Some Impact"/>
    <s v="No Impact"/>
    <s v="Some Impact"/>
    <s v="No Impact"/>
    <s v="Significant Impact"/>
    <m/>
    <m/>
    <x v="2"/>
    <m/>
    <m/>
    <s v="Agree"/>
    <s v="No opinion"/>
    <s v="Strongly agree"/>
    <s v="Agree"/>
    <m/>
    <s v="Very important"/>
    <m/>
    <s v="Strongly Disagree"/>
    <s v="Neutral"/>
    <s v="Important"/>
    <s v="Important"/>
    <s v="Very important"/>
    <s v="Unimportant"/>
    <m/>
    <s v="No opinion"/>
    <m/>
  </r>
  <r>
    <x v="393"/>
    <x v="2"/>
    <x v="0"/>
    <x v="3"/>
    <s v="Plymouth"/>
    <n v="136"/>
    <x v="41"/>
    <x v="0"/>
    <x v="0"/>
    <s v="Classification for District and Post-Season play (Football), Classification placement for post-season play (all other sports)"/>
    <s v="Baseball, Basketball, Football, Track and Field"/>
    <m/>
    <s v="Basketball, Softball, Track and Field, Volleyball"/>
    <m/>
    <x v="0"/>
    <s v="Baseball, Basketball, Football, Track and Field"/>
    <m/>
    <s v="Basketball, Softball, Track and Field, Volleyball"/>
    <m/>
    <s v="No Impact"/>
    <s v="No Impact"/>
    <s v="No Impact"/>
    <s v="No Impact"/>
    <s v="Significant Impact"/>
    <s v="Significant Impact"/>
    <s v="Significant Impact"/>
    <s v="No Impact"/>
    <s v="Some Impact"/>
    <s v="Some Impact"/>
    <s v="No Impact"/>
    <s v="Significant Impact"/>
    <s v="No Impact"/>
    <s v="No Impact"/>
    <m/>
    <m/>
    <x v="0"/>
    <s v="Apply an open enrollment calculation to enrollment, Apply an adjustment to private/parochial/independent schools only, For boys sports, count only boys in the BEDS number; for girls sports, count only girls in the BEDS number."/>
    <m/>
    <s v="Agree"/>
    <s v="Agree"/>
    <s v="Disagree"/>
    <s v="Agree"/>
    <m/>
    <s v="Very important"/>
    <m/>
    <s v="Agree"/>
    <s v="Important"/>
    <s v="Important"/>
    <s v="Very unimportant"/>
    <s v="Unimportant"/>
    <s v="Unimportant"/>
    <s v="Neutral"/>
    <s v="Academics, Participation, Community Pride"/>
    <m/>
  </r>
  <r>
    <x v="394"/>
    <x v="3"/>
    <x v="0"/>
    <x v="3"/>
    <s v="Plymouth"/>
    <n v="173"/>
    <x v="22"/>
    <x v="0"/>
    <x v="2"/>
    <m/>
    <m/>
    <s v="The number of kids you have enrolled is the number of kids you have!  It's that easy!"/>
    <m/>
    <s v="The number of kids you have enrolled is the number of kids you have!  It's that easy!"/>
    <x v="2"/>
    <m/>
    <m/>
    <m/>
    <m/>
    <s v="No Impact"/>
    <s v="No Impact"/>
    <s v="No Impact"/>
    <s v="No Impact"/>
    <s v="No Impact"/>
    <s v="No Impact"/>
    <s v="Significant Impact"/>
    <s v="No Impact"/>
    <s v="No Impact"/>
    <s v="No Impact"/>
    <s v="No Impact"/>
    <s v="No Impact"/>
    <s v="No Impact"/>
    <s v="No Impact"/>
    <s v="No Impact"/>
    <s v="Our system is just fine as it is currently.  Leave it alone."/>
    <x v="2"/>
    <m/>
    <s v="If you want to do something, put all of the private schools and parochial schools in the same class and let them play each other.  They recruit, nobody else does!"/>
    <s v="Strongly agree"/>
    <s v="Strongly agree"/>
    <s v="Strongly Disagree"/>
    <s v="Strongly agree"/>
    <s v="Your current policies for co-ops are good."/>
    <s v="Very important"/>
    <m/>
    <s v="Strongly Disagree"/>
    <s v="Important"/>
    <s v="Very important"/>
    <s v="Unimportant"/>
    <s v="Unimportant"/>
    <s v="Unimportant"/>
    <s v="Neutral"/>
    <s v="Academics, Participation rate, and High involvement and school pride."/>
    <m/>
  </r>
  <r>
    <x v="395"/>
    <x v="1"/>
    <x v="0"/>
    <x v="3"/>
    <s v="Plymouth"/>
    <n v="261"/>
    <x v="22"/>
    <x v="0"/>
    <x v="2"/>
    <m/>
    <s v="Baseball, Basketball, Football, Track and Field"/>
    <m/>
    <s v="Basketball, Cross Country, Softball, Track and Field, Volleyball"/>
    <m/>
    <x v="0"/>
    <s v="Basketball, Football"/>
    <m/>
    <s v="Basketball, Softball, Volleyball"/>
    <m/>
    <s v="Significant Impact"/>
    <s v="No Impact"/>
    <s v="Significant Impact"/>
    <s v="Some Impact"/>
    <s v="Significant Impact"/>
    <s v="Significant Impact"/>
    <s v="Significant Impact"/>
    <s v="No Impact"/>
    <s v="No Impact"/>
    <s v="Some Impact"/>
    <s v="Some Impact"/>
    <s v="Significant Impact"/>
    <s v="No Impact"/>
    <s v="Some Impact"/>
    <m/>
    <m/>
    <x v="0"/>
    <s v="Apply a success calculation to enrollment, Apply an adjustment to private/parochial/independent schools only, For boys sports, count only boys in the BEDS number; for girls sports, count only girls in the BEDS number."/>
    <m/>
    <s v="No opinion"/>
    <s v="No opinion"/>
    <s v="No opinion"/>
    <s v="No opinion"/>
    <m/>
    <s v="Very important"/>
    <m/>
    <s v="No opinion"/>
    <s v="Important"/>
    <s v="Very important"/>
    <s v="Important"/>
    <s v="Important"/>
    <s v="Very important"/>
    <m/>
    <s v="outcomes,academic performance, student body involvement"/>
    <m/>
  </r>
  <r>
    <x v="396"/>
    <x v="2"/>
    <x v="0"/>
    <x v="3"/>
    <s v="Plymouth"/>
    <n v="497"/>
    <x v="74"/>
    <x v="0"/>
    <x v="2"/>
    <m/>
    <m/>
    <m/>
    <m/>
    <m/>
    <x v="2"/>
    <m/>
    <m/>
    <m/>
    <m/>
    <m/>
    <m/>
    <m/>
    <m/>
    <m/>
    <m/>
    <m/>
    <m/>
    <m/>
    <m/>
    <m/>
    <m/>
    <m/>
    <m/>
    <m/>
    <m/>
    <x v="1"/>
    <s v="For boys sports, count only boys in the BEDS number; for girls sports, count only girls in the BEDS number."/>
    <m/>
    <s v="No opinion"/>
    <s v="No opinion"/>
    <s v="Agree"/>
    <s v="Strongly agree"/>
    <m/>
    <s v="Very important"/>
    <m/>
    <s v="Disagree"/>
    <s v="Important"/>
    <s v="Important"/>
    <s v="Neutral"/>
    <s v="Neutral"/>
    <s v="Important"/>
    <m/>
    <s v="Perform well academically, support, and we are competitive."/>
    <m/>
  </r>
  <r>
    <x v="397"/>
    <x v="2"/>
    <x v="0"/>
    <x v="3"/>
    <s v="Plymouth"/>
    <n v="764"/>
    <x v="22"/>
    <x v="0"/>
    <x v="0"/>
    <s v="Classification for District and Post-Season play (Football), Classification placement for post-season play (all other sports), Regular season play"/>
    <s v="Baseball, Basketball, Football, Golf, Track and Field, Wrestling"/>
    <s v="Recruitment at private schools promotes an uneven playing field.  Also, pairing teams for tournaments based on expected revenue from some teams is unfair."/>
    <s v="Basketball, Cross Country, Golf, Softball, Track and Field, Volleyball"/>
    <s v="Recruitment at private schools promotes an uneven playing field.  Also, pairing teams for tournaments based on expected revenue from some teams is unfair."/>
    <x v="0"/>
    <s v="Baseball, Basketball, Cross Country, Football, Golf, Track and Field, Wrestling"/>
    <s v="Recruitment at private schools provides an uneven playing field.  Basing tournament pairings on a school's fan base is unfair."/>
    <s v="Basketball, Cross Country, Golf, Softball, Track and Field, Volleyball"/>
    <s v="Recruitment at private schools provides an uneven playing field.  Basing tournament pairings on a school's fan base is unfair."/>
    <s v="Some Impact"/>
    <s v="Some Impact"/>
    <s v="Some Impact"/>
    <s v="Some Impact"/>
    <s v="Some Impact"/>
    <m/>
    <s v="Significant Impact"/>
    <s v="Some Impact"/>
    <s v="Some Impact"/>
    <s v="Some Impact"/>
    <s v="Some Impact"/>
    <s v="Some Impact"/>
    <s v="Some Impact"/>
    <s v="Some Impact"/>
    <m/>
    <s v="Counting Special Education students is somewhat unfair because many private schools do not have a special education population.  In general, private schools have advantaged over public schools and we need to even the playing field."/>
    <x v="0"/>
    <s v="Apply an adjustment to private/parochial/independent schools only, Apply a combination of socio-economic and success calculation to enrollment"/>
    <m/>
    <s v="Disagree"/>
    <s v="Disagree"/>
    <s v="Agree"/>
    <s v="Agree"/>
    <m/>
    <s v="Important"/>
    <m/>
    <s v="Agree"/>
    <s v="Important"/>
    <s v="Important"/>
    <s v="Very important"/>
    <s v="Very important"/>
    <s v="Very important"/>
    <m/>
    <s v="winning and losing;  district, regional, substate and/or state championships; relatively close scores of contests"/>
    <m/>
  </r>
  <r>
    <x v="398"/>
    <x v="3"/>
    <x v="0"/>
    <x v="3"/>
    <s v="Plymouth"/>
    <n v="2173"/>
    <x v="74"/>
    <x v="0"/>
    <x v="1"/>
    <m/>
    <m/>
    <m/>
    <m/>
    <m/>
    <x v="2"/>
    <m/>
    <m/>
    <m/>
    <m/>
    <s v="No Impact"/>
    <s v="Some Impact"/>
    <s v="No Impact"/>
    <s v="Some Impact"/>
    <s v="Not sure"/>
    <s v="Some Impact"/>
    <s v="Significant Impact"/>
    <s v="Significant Impact"/>
    <s v="No Impact"/>
    <s v="Some Impact"/>
    <s v="No Impact"/>
    <s v="Some Impact"/>
    <s v="Not sure"/>
    <s v="Some Impact"/>
    <m/>
    <s v="  "/>
    <x v="1"/>
    <m/>
    <s v="Success calculation is imperfect.  Example, MMCRU was very successful in football.  Now they barely have enough students to field a team and didn't win a game this year; even cancelling due to injuries.  Potentially placing them in a higher class may be very detrimental."/>
    <s v="Agree"/>
    <s v="No opinion"/>
    <s v="Disagree"/>
    <s v="Strongly agree"/>
    <m/>
    <s v="Very important"/>
    <m/>
    <s v="Disagree"/>
    <s v="Very important"/>
    <s v="Very important"/>
    <s v="Neutral"/>
    <s v="Neutral"/>
    <s v="Important"/>
    <m/>
    <s v="1-3"/>
    <m/>
  </r>
  <r>
    <x v="399"/>
    <x v="1"/>
    <x v="1"/>
    <x v="3"/>
    <s v="Plymouth"/>
    <n v="2283"/>
    <x v="74"/>
    <x v="0"/>
    <x v="0"/>
    <s v="Classification for District and Post-Season play (Football)"/>
    <s v="Football"/>
    <m/>
    <m/>
    <m/>
    <x v="2"/>
    <m/>
    <m/>
    <m/>
    <m/>
    <s v="No Impact"/>
    <s v="Some Impact"/>
    <s v="Some Impact"/>
    <s v="Some Impact"/>
    <s v="Some Impact"/>
    <s v="Some Impact"/>
    <s v="Significant Impact"/>
    <s v="Some Impact"/>
    <s v="Some Impact"/>
    <s v="Significant Impact"/>
    <s v="Some Impact"/>
    <s v="Some Impact"/>
    <s v="Some Impact"/>
    <s v="Significant Impact"/>
    <m/>
    <m/>
    <x v="0"/>
    <s v="Apply an adjustment to private/parochial/independent schools only, For boys sports, count only boys in the BEDS number; for girls sports, count only girls in the BEDS number."/>
    <m/>
    <s v="No opinion"/>
    <s v="No opinion"/>
    <s v="No opinion"/>
    <s v="Strongly agree"/>
    <m/>
    <s v="Important"/>
    <s v="Well Rounded Student Athletes"/>
    <s v="No opinion"/>
    <s v="Important"/>
    <s v="Important"/>
    <s v="Important"/>
    <s v="Important"/>
    <s v="Neutral"/>
    <s v="Very important"/>
    <s v="Well Rounded Student Athletes, Participation, and Support"/>
    <m/>
  </r>
  <r>
    <x v="400"/>
    <x v="1"/>
    <x v="0"/>
    <x v="3"/>
    <s v="Plymouth "/>
    <n v="141"/>
    <x v="16"/>
    <x v="0"/>
    <x v="0"/>
    <s v="Classification for District and Post-Season play (Football), Classification placement for post-season play (all other sports)"/>
    <s v="Baseball, Basketball, Football, Golf, Track and Field, Wrestling"/>
    <s v="Recruiting at the high school level is getting out of control"/>
    <s v="Basketball, Golf, Softball, Track and Field, Volleyball"/>
    <s v="Small towns don’t have access to off campus sports facilities "/>
    <x v="0"/>
    <s v="Baseball, Basketball, Football, Track and Field, Wrestling"/>
    <s v="Same as last 2 answers and number of free and reduce lunch students"/>
    <s v="Basketball, Softball, Track and Field, Volleyball"/>
    <s v="Same as last 3 responses "/>
    <s v="Some Impact"/>
    <s v="Not sure"/>
    <s v="No Impact"/>
    <s v="Significant Impact"/>
    <s v="Significant Impact"/>
    <s v="Significant Impact"/>
    <s v="Significant Impact"/>
    <s v="Not sure"/>
    <s v="Some Impact"/>
    <s v="No Impact"/>
    <s v="No Impact"/>
    <s v="Some Impact"/>
    <s v="No Impact"/>
    <s v="Some Impact"/>
    <s v="Some Impact"/>
    <s v="Recruiting and illegal contact"/>
    <x v="0"/>
    <s v="Apply a socio-economic calculation to enrollment, Apply an open enrollment calculation to enrollment, Apply an adjustment to private/parochial/independent schools only, Apply a combination of socio-economic and open enrollment calculation to enrollment, For boys sports, count only boys in the BEDS number; for girls sports, count only girls in the BEDS number."/>
    <s v="NA"/>
    <s v="Disagree"/>
    <s v="No opinion"/>
    <s v="Strongly Disagree"/>
    <s v="Disagree"/>
    <s v="Schools that are large enough to field teams on their own should not have a need to share programs."/>
    <s v="Important"/>
    <s v="Having teens maximize their potential and have fun in the process of doing it."/>
    <s v="Strongly Disagree"/>
    <s v="Neutral"/>
    <s v="Important"/>
    <s v="Important"/>
    <s v="Important"/>
    <s v="Neutral"/>
    <s v="Neutral"/>
    <s v="From the fans point of view they would lean towards winning or losing categories. From the schools point of view, they would lean towards the academics and participation categories. Winning and losing will always be important no matter how much you downplay it."/>
    <m/>
  </r>
  <r>
    <x v="401"/>
    <x v="1"/>
    <x v="0"/>
    <x v="3"/>
    <s v="Pocahontas"/>
    <n v="203"/>
    <x v="135"/>
    <x v="0"/>
    <x v="1"/>
    <m/>
    <m/>
    <m/>
    <m/>
    <m/>
    <x v="0"/>
    <s v="Football"/>
    <s v="Due to a whole grade sharing agreement with a neighboring school that does not provide us with very many kids that warrants us having to move up another class"/>
    <m/>
    <m/>
    <s v="Significant Impact"/>
    <s v="No Impact"/>
    <s v="Significant Impact"/>
    <s v="Some Impact"/>
    <s v="Not sure"/>
    <s v="Some Impact"/>
    <s v="No Impact"/>
    <s v="No Impact"/>
    <s v="No Impact"/>
    <s v="No Impact"/>
    <s v="No Impact"/>
    <s v="No Impact"/>
    <s v="No Impact"/>
    <s v="No Impact"/>
    <s v="No Impact"/>
    <s v="We have kids that simply don't participate due to lack of transportation from district that we whole grade share with"/>
    <x v="1"/>
    <m/>
    <m/>
    <s v="No opinion"/>
    <s v="No opinion"/>
    <s v="No opinion"/>
    <s v="Strongly agree"/>
    <m/>
    <s v="Very important"/>
    <m/>
    <s v="No opinion"/>
    <s v="Very important"/>
    <s v="Very important"/>
    <s v="Important"/>
    <s v="Important"/>
    <s v="Important"/>
    <m/>
    <s v="academics, participation &amp; student body/community support"/>
    <m/>
  </r>
  <r>
    <x v="402"/>
    <x v="2"/>
    <x v="0"/>
    <x v="3"/>
    <s v="Pocahontas"/>
    <n v="203"/>
    <x v="135"/>
    <x v="0"/>
    <x v="1"/>
    <m/>
    <m/>
    <m/>
    <m/>
    <m/>
    <x v="0"/>
    <s v="Football"/>
    <s v="The sharing agreement moves us into a level at which we cannot compete.  Our sharing partner contributes little to the program. "/>
    <m/>
    <m/>
    <s v="Significant Impact"/>
    <s v="No Impact"/>
    <s v="Significant Impact"/>
    <s v="Some Impact"/>
    <s v="Not sure"/>
    <s v="Some Impact"/>
    <s v="No Impact"/>
    <s v="No Impact"/>
    <s v="No Impact"/>
    <s v="No Impact"/>
    <s v="No Impact"/>
    <s v="No Impact"/>
    <s v="No Impact"/>
    <s v="No Impact"/>
    <s v="No Impact"/>
    <s v="our rural district is getting so large that some students can't participate because of a lack of transportation available. "/>
    <x v="1"/>
    <m/>
    <m/>
    <s v="No opinion"/>
    <s v="No opinion"/>
    <s v="No opinion"/>
    <s v="Agree"/>
    <m/>
    <s v="Very important"/>
    <s v="teaching teamwork, making sure students  treated properly. &quot;learning&quot; is taking place"/>
    <s v="No opinion"/>
    <s v="Very important"/>
    <s v="Very important"/>
    <s v="Important"/>
    <s v="Important"/>
    <s v="Important"/>
    <s v="Very important"/>
    <s v="academic success, participation and support for the programs"/>
    <m/>
  </r>
  <r>
    <x v="403"/>
    <x v="3"/>
    <x v="0"/>
    <x v="3"/>
    <s v="Pocahontas"/>
    <n v="203"/>
    <x v="135"/>
    <x v="0"/>
    <x v="1"/>
    <m/>
    <m/>
    <m/>
    <m/>
    <m/>
    <x v="0"/>
    <s v="Football"/>
    <s v="Sharing agreement moved us up a class, yet participation is negligible from sharing partner. Sharing partner provides only limited transportation to participate in extra curricular activities."/>
    <m/>
    <m/>
    <s v="Significant Impact"/>
    <s v="No Impact"/>
    <s v="Significant Impact"/>
    <s v="Some Impact"/>
    <s v="Not sure"/>
    <s v="Some Impact"/>
    <s v="No Impact"/>
    <s v="No Impact"/>
    <s v="No Impact"/>
    <s v="No Impact"/>
    <s v="No Impact"/>
    <s v="No Impact"/>
    <s v="No Impact"/>
    <s v="No Impact"/>
    <s v="No Impact"/>
    <s v="Transportation limits access for some students."/>
    <x v="1"/>
    <m/>
    <m/>
    <s v="No opinion"/>
    <s v="No opinion"/>
    <s v="No opinion"/>
    <s v="Strongly agree"/>
    <m/>
    <s v="Very important"/>
    <m/>
    <s v="No opinion"/>
    <s v="Very important"/>
    <s v="Very important"/>
    <s v="Important"/>
    <s v="Important"/>
    <s v="Important"/>
    <m/>
    <s v="The first three items: Academics, participation, community involvement"/>
    <m/>
  </r>
  <r>
    <x v="404"/>
    <x v="3"/>
    <x v="2"/>
    <x v="2"/>
    <s v="Polk"/>
    <n v="99"/>
    <x v="16"/>
    <x v="1"/>
    <x v="1"/>
    <m/>
    <m/>
    <m/>
    <m/>
    <m/>
    <x v="0"/>
    <m/>
    <m/>
    <m/>
    <m/>
    <s v="Not sure"/>
    <s v="Some Impact"/>
    <s v="Some Impact"/>
    <s v="Significant Impact"/>
    <s v="Significant Impact"/>
    <s v="Some Impact"/>
    <s v="Some Impact"/>
    <s v="Significant Impact"/>
    <s v="Some Impact"/>
    <s v="Some Impact"/>
    <s v="No Impact"/>
    <s v="Some Impact"/>
    <s v="Some Impact"/>
    <s v="Significant Impact"/>
    <m/>
    <m/>
    <x v="2"/>
    <m/>
    <m/>
    <s v="Agree"/>
    <s v="Agree"/>
    <s v="Agree"/>
    <s v="Strongly agree"/>
    <m/>
    <s v="Important"/>
    <m/>
    <s v="Agree"/>
    <s v="Important"/>
    <s v="Important"/>
    <s v="Neutral"/>
    <s v="Important"/>
    <s v="Important"/>
    <m/>
    <s v="Participation Rate, Competitiveness, Involvement"/>
    <m/>
  </r>
  <r>
    <x v="405"/>
    <x v="2"/>
    <x v="2"/>
    <x v="0"/>
    <s v="Polk"/>
    <n v="338"/>
    <x v="16"/>
    <x v="0"/>
    <x v="0"/>
    <s v="Classification for District and Post-Season play (Football), Classification placement for post-season play (all other sports), Regular season play"/>
    <s v="Baseball, Basketball, Football, Golf, Tennis, Wrestling"/>
    <m/>
    <s v="Basketball, Softball, Tennis, Volleyball"/>
    <m/>
    <x v="0"/>
    <s v="Baseball, Basketball, Football, Golf, Tennis, Wrestling"/>
    <m/>
    <s v="Basketball, Golf, Softball, Tennis, Volleyball"/>
    <m/>
    <s v="No Impact"/>
    <s v="Significant Impact"/>
    <s v="Not sure"/>
    <s v="No Impact"/>
    <s v="Significant Impact"/>
    <s v="Some Impact"/>
    <s v="Some Impact"/>
    <s v="Significant Impact"/>
    <s v="Some Impact"/>
    <s v="Significant Impact"/>
    <s v="Some Impact"/>
    <s v="No Impact"/>
    <s v="No Impact"/>
    <s v="Significant Impact"/>
    <m/>
    <m/>
    <x v="0"/>
    <s v="Apply a combination of socio-economic and success calculation to enrollment, Apply a combination of socio-economic, open enrollment and success calculation to enrollment"/>
    <m/>
    <s v="No opinion"/>
    <s v="No opinion"/>
    <s v="No opinion"/>
    <s v="Strongly agree"/>
    <m/>
    <s v="Very important"/>
    <m/>
    <s v="Strongly agree"/>
    <s v="Very important"/>
    <s v="Very important"/>
    <s v="Neutral"/>
    <s v="Important"/>
    <s v="Important"/>
    <m/>
    <s v="Academic Performance, Community participation and student participation. These are all impacted by wins and losses."/>
    <m/>
  </r>
  <r>
    <x v="406"/>
    <x v="2"/>
    <x v="2"/>
    <x v="0"/>
    <s v="Polk"/>
    <n v="357"/>
    <x v="136"/>
    <x v="0"/>
    <x v="0"/>
    <s v="Classification for District and Post-Season play (Football), Classification placement for post-season play (all other sports)"/>
    <s v="Baseball, Basketball, Football"/>
    <s v="Percentage of private schools in the state compared to the percentage of private schools that make the state tournament."/>
    <m/>
    <m/>
    <x v="1"/>
    <m/>
    <m/>
    <m/>
    <m/>
    <s v="Significant Impact"/>
    <s v="Significant Impact"/>
    <s v="Significant Impact"/>
    <s v="Significant Impact"/>
    <s v="Significant Impact"/>
    <s v="Significant Impact"/>
    <s v="Significant Impact"/>
    <s v="Significant Impact"/>
    <s v="Significant Impact"/>
    <s v="Significant Impact"/>
    <s v="Significant Impact"/>
    <s v="Significant Impact"/>
    <s v="Significant Impact"/>
    <s v="Significant Impact"/>
    <m/>
    <m/>
    <x v="0"/>
    <s v="Add a classification to all state tournament competitions, Apply an open enrollment calculation to enrollment, Apply a success calculation to enrollment, Apply an adjustment to private/parochial/independent schools only, Apply a combination of socio-economic and open enrollment calculation to enrollment, Apply a combination of socio-economic and success calculation to enrollment, Apply a combination of socio-economic, open enrollment and success calculation to enrollment, For boys sports, count only boys in the BEDS number; for girls sports, count only girls in the BEDS number."/>
    <m/>
    <s v="No opinion"/>
    <s v="No opinion"/>
    <s v="Disagree"/>
    <s v="Agree"/>
    <m/>
    <s v="Very important"/>
    <m/>
    <s v="Agree"/>
    <s v="Very important"/>
    <s v="Very important"/>
    <s v="Neutral"/>
    <s v="Neutral"/>
    <s v="Important"/>
    <m/>
    <s v="Academics, Participation, Community Support"/>
    <m/>
  </r>
  <r>
    <x v="407"/>
    <x v="3"/>
    <x v="0"/>
    <x v="0"/>
    <s v="Polk"/>
    <n v="397"/>
    <x v="79"/>
    <x v="0"/>
    <x v="0"/>
    <s v="Classification for District and Post-Season play (Football)"/>
    <s v="Football"/>
    <m/>
    <m/>
    <m/>
    <x v="0"/>
    <s v="Football"/>
    <s v="Inequity of school size in 3A"/>
    <m/>
    <m/>
    <s v="No Impact"/>
    <s v="No Impact"/>
    <s v="No Impact"/>
    <s v="No Impact"/>
    <s v="Some Impact"/>
    <s v="No Impact"/>
    <s v="Significant Impact"/>
    <s v="No Impact"/>
    <s v="No Impact"/>
    <s v="Some Impact"/>
    <s v="Some Impact"/>
    <s v="No Impact"/>
    <s v="No Impact"/>
    <s v="No Impact"/>
    <s v="Not sure"/>
    <m/>
    <x v="0"/>
    <s v="Apply an adjustment to private/parochial/independent schools only"/>
    <m/>
    <s v="No opinion"/>
    <s v="No opinion"/>
    <s v="No opinion"/>
    <s v="No opinion"/>
    <m/>
    <s v="Very important"/>
    <m/>
    <s v="No opinion"/>
    <s v="Very important"/>
    <s v="Very important"/>
    <s v="Neutral"/>
    <s v="Neutral"/>
    <s v="Neutral"/>
    <s v="Very unimportant"/>
    <s v="academics, participation, community support"/>
    <m/>
  </r>
  <r>
    <x v="408"/>
    <x v="1"/>
    <x v="2"/>
    <x v="2"/>
    <s v="Polk"/>
    <n v="436"/>
    <x v="16"/>
    <x v="0"/>
    <x v="0"/>
    <s v="Classification for District and Post-Season play (Football), Classification placement for post-season play (all other sports), Regular season play"/>
    <s v="Baseball, Basketball, Football, Soccer, Track and Field, Wrestling"/>
    <s v="Issues arise with difference in free &amp; reduced population, socioeconomic status, geography, classification, as well as private school advantages."/>
    <s v="Basketball, Soccer, Softball, Track and Field, Volleyball"/>
    <s v="Issues arise with difference in free &amp; reduced population, socioeconomic status, geography, classification, as well as private school advantages."/>
    <x v="0"/>
    <s v="Baseball, Basketball, Football, Track and Field"/>
    <m/>
    <s v="Basketball, Soccer, Softball, Track and Field, Volleyball"/>
    <m/>
    <s v="No Impact"/>
    <s v="Some Impact"/>
    <s v="No Impact"/>
    <s v="Significant Impact"/>
    <s v="Significant Impact"/>
    <s v="Significant Impact"/>
    <s v="Significant Impact"/>
    <s v="Some Impact"/>
    <s v="Significant Impact"/>
    <s v="Some Impact"/>
    <s v="Some Impact"/>
    <s v="No Impact"/>
    <s v="No Impact"/>
    <s v="Some Impact"/>
    <s v="Some Impact"/>
    <s v="Private school influence has negatively affected our district"/>
    <x v="0"/>
    <s v="Apply a socio-economic calculation to enrollment, Apply an adjustment to private/parochial/independent schools only"/>
    <s v="Quick and easy answer is to use a multiplier for private schools to level the playing field.  I also believe it would make sense to look at some sort of socio-economic factor.  "/>
    <s v="Agree"/>
    <s v="Agree"/>
    <s v="Disagree"/>
    <s v="Agree"/>
    <m/>
    <s v="Very important"/>
    <s v="Kids having a great experience"/>
    <s v="Disagree"/>
    <s v="Very important"/>
    <s v="Very important"/>
    <s v="Important"/>
    <s v="Important"/>
    <s v="Important"/>
    <s v="Very important"/>
    <s v="Kids having a great experience, High participation rate, High student/community involvement"/>
    <m/>
  </r>
  <r>
    <x v="409"/>
    <x v="2"/>
    <x v="1"/>
    <x v="0"/>
    <s v="Polk"/>
    <n v="834"/>
    <x v="137"/>
    <x v="0"/>
    <x v="0"/>
    <s v="Classification for District and Post-Season play (Football), Classification placement for post-season play (all other sports), Regular season play"/>
    <s v="Football"/>
    <s v="This is inequitable because not all students have access to camps, equipment, resources (including nutrition).  "/>
    <m/>
    <m/>
    <x v="0"/>
    <s v="Football"/>
    <s v="It is a safety issue.  "/>
    <m/>
    <m/>
    <s v="Some Impact"/>
    <s v="No Impact"/>
    <s v="Some Impact"/>
    <s v="Some Impact"/>
    <s v="Significant Impact"/>
    <s v="Significant Impact"/>
    <s v="Some Impact"/>
    <s v="Significant Impact"/>
    <s v="Significant Impact"/>
    <s v="Significant Impact"/>
    <s v="Some Impact"/>
    <s v="Some Impact"/>
    <s v="Some Impact"/>
    <s v="Significant Impact"/>
    <m/>
    <m/>
    <x v="0"/>
    <s v="Apply a socio-economic calculation to enrollment, Apply an open enrollment calculation to enrollment, Apply a success calculation to enrollment, Apply an adjustment to private/parochial/independent schools only, Apply a combination of socio-economic and success calculation to enrollment, Apply a combination of socio-economic, open enrollment and success calculation to enrollment"/>
    <m/>
    <s v="Disagree"/>
    <s v="Disagree"/>
    <s v="Agree"/>
    <s v="Agree"/>
    <m/>
    <s v="Important"/>
    <m/>
    <s v="Disagree"/>
    <s v="Very important"/>
    <s v="Very important"/>
    <s v="Very important"/>
    <s v="Very important"/>
    <s v="Very important"/>
    <m/>
    <s v="Academics, close scores, community support"/>
    <m/>
  </r>
  <r>
    <x v="410"/>
    <x v="1"/>
    <x v="2"/>
    <x v="0"/>
    <s v="Polk"/>
    <n v="983"/>
    <x v="138"/>
    <x v="0"/>
    <x v="0"/>
    <s v="Regular season play"/>
    <s v="Football"/>
    <m/>
    <s v="Soccer"/>
    <m/>
    <x v="0"/>
    <s v="Golf"/>
    <s v="g"/>
    <s v="Golf"/>
    <s v="g"/>
    <s v="Some Impact"/>
    <s v="Significant Impact"/>
    <s v="No Impact"/>
    <s v="No Impact"/>
    <s v="Some Impact"/>
    <s v="Significant Impact"/>
    <s v="Some Impact"/>
    <s v="Significant Impact"/>
    <s v="Significant Impact"/>
    <s v="Significant Impact"/>
    <s v="No Impact"/>
    <s v="No Impact"/>
    <s v="No Impact"/>
    <s v="Significant Impact"/>
    <s v="No Impact"/>
    <m/>
    <x v="0"/>
    <s v="Add a classification to all state tournament competitions"/>
    <m/>
    <s v="Agree"/>
    <s v="Agree"/>
    <s v="Disagree"/>
    <s v="Agree"/>
    <m/>
    <s v="Important"/>
    <m/>
    <s v="Agree"/>
    <s v="Very important"/>
    <s v="Important"/>
    <s v="Neutral"/>
    <s v="Neutral"/>
    <s v="Neutral"/>
    <s v="Neutral"/>
    <s v="Participation, Academics, Involvement"/>
    <m/>
  </r>
  <r>
    <x v="411"/>
    <x v="1"/>
    <x v="2"/>
    <x v="2"/>
    <s v="Polk"/>
    <n v="1071"/>
    <x v="139"/>
    <x v="1"/>
    <x v="0"/>
    <s v="Classification placement for post-season play (all other sports)"/>
    <m/>
    <s v="There will always be the have's and the have not's in some sports.  There are suburban schools who also struggle in some sports."/>
    <m/>
    <s v="Same as the boys"/>
    <x v="2"/>
    <m/>
    <m/>
    <m/>
    <m/>
    <s v="Some Impact"/>
    <s v="Significant Impact"/>
    <s v="Some Impact"/>
    <s v="Significant Impact"/>
    <s v="Some Impact"/>
    <s v="No Impact"/>
    <s v="Some Impact"/>
    <s v="Significant Impact"/>
    <s v="Significant Impact"/>
    <s v="Significant Impact"/>
    <s v="No Impact"/>
    <s v="Some Impact"/>
    <s v="Some Impact"/>
    <s v="Significant Impact"/>
    <m/>
    <m/>
    <x v="2"/>
    <m/>
    <m/>
    <s v="Agree"/>
    <s v="Agree"/>
    <s v="Disagree"/>
    <s v="Agree"/>
    <m/>
    <s v="Important"/>
    <m/>
    <s v="Disagree"/>
    <s v="Important"/>
    <s v="Important"/>
    <s v="Neutral"/>
    <s v="Neutral"/>
    <s v="Important"/>
    <m/>
    <s v="participation, academics, community support"/>
    <m/>
  </r>
  <r>
    <x v="412"/>
    <x v="1"/>
    <x v="2"/>
    <x v="0"/>
    <s v="Polk"/>
    <n v="1260"/>
    <x v="121"/>
    <x v="0"/>
    <x v="1"/>
    <s v="Classification for District and Post-Season play (Football)"/>
    <s v="Baseball, Football, Golf, Tennis"/>
    <s v="I mentioned football but think any sport that heavily relies on numbers to be competitive, are naturally going to be at a disadvantage at the schools that participation numbers in activities are low. Some sports like golf &amp; tennis are sports that some areas may not have access to them. "/>
    <s v="Golf, Tennis, Volleyball"/>
    <s v="Not all students will have access to things like golf &amp; tennis so may never be exposed or interested in participating in these activities. Volleyball is something that kids seem to be discouraged form being a part of if not involved in club aspect which not all are able to participate in."/>
    <x v="2"/>
    <m/>
    <m/>
    <m/>
    <m/>
    <s v="No Impact"/>
    <s v="Some Impact"/>
    <s v="No Impact"/>
    <s v="Some Impact"/>
    <s v="Significant Impact"/>
    <s v="Some Impact"/>
    <s v="No Impact"/>
    <s v="Some Impact"/>
    <s v="Some Impact"/>
    <s v="Significant Impact"/>
    <s v="No Impact"/>
    <s v="Some Impact"/>
    <s v="No Impact"/>
    <s v="Some Impact"/>
    <s v="Some Impact"/>
    <s v="Student participation I think is biggest factor. Getting high quality coaches building relationships with kids can help with this. "/>
    <x v="1"/>
    <s v="Apply a socio-economic calculation to enrollment, For boys sports, count only boys in the BEDS number; for girls sports, count only girls in the BEDS number."/>
    <s v="I think looking at socio-economic makes sense but know there will be challenges that go into this as well......... "/>
    <s v="Agree"/>
    <s v="Agree"/>
    <s v="Agree"/>
    <s v="Agree"/>
    <m/>
    <s v="Important"/>
    <m/>
    <s v="Agree"/>
    <s v="Very important"/>
    <s v="Very important"/>
    <s v="Important"/>
    <s v="Important"/>
    <s v="Important"/>
    <s v="Neutral"/>
    <s v="participation rate, community engagement, success rate"/>
    <m/>
  </r>
  <r>
    <x v="413"/>
    <x v="1"/>
    <x v="2"/>
    <x v="0"/>
    <s v="Polk"/>
    <n v="1269"/>
    <x v="46"/>
    <x v="0"/>
    <x v="1"/>
    <m/>
    <m/>
    <m/>
    <m/>
    <m/>
    <x v="2"/>
    <m/>
    <m/>
    <m/>
    <m/>
    <s v="Not sure"/>
    <s v="Not sure"/>
    <s v="Not sure"/>
    <s v="Not sure"/>
    <s v="Some Impact"/>
    <s v="Not sure"/>
    <s v="Some Impact"/>
    <s v="Not sure"/>
    <s v="Not sure"/>
    <s v="Not sure"/>
    <s v="Some Impact"/>
    <s v="Not sure"/>
    <s v="Not sure"/>
    <s v="Not sure"/>
    <s v="Not sure"/>
    <m/>
    <x v="1"/>
    <s v="Add a classification to all state tournament competitions"/>
    <m/>
    <s v="Agree"/>
    <s v="Agree"/>
    <s v="No opinion"/>
    <s v="Agree"/>
    <m/>
    <s v="Very important"/>
    <s v="Students participating "/>
    <s v="Agree"/>
    <s v="Very important"/>
    <s v="Important"/>
    <s v="Important"/>
    <s v="Important"/>
    <s v="Neutral"/>
    <s v="Neutral"/>
    <s v="NA"/>
    <m/>
  </r>
  <r>
    <x v="414"/>
    <x v="3"/>
    <x v="1"/>
    <x v="2"/>
    <s v="Polk"/>
    <n v="1322"/>
    <x v="140"/>
    <x v="0"/>
    <x v="0"/>
    <s v="Classification for District and Post-Season play (Football), Classification placement for post-season play (all other sports), Regular season play"/>
    <s v="Basketball, Football, Track and Field"/>
    <m/>
    <s v="Basketball, Track and Field, Volleyball"/>
    <m/>
    <x v="0"/>
    <s v="Basketball, Football, Track and Field"/>
    <m/>
    <s v="Basketball, Track and Field, Volleyball"/>
    <m/>
    <s v="No Impact"/>
    <s v="No Impact"/>
    <s v="No Impact"/>
    <s v="No Impact"/>
    <s v="Significant Impact"/>
    <s v="No Impact"/>
    <s v="Significant Impact"/>
    <s v="Some Impact"/>
    <s v="No Impact"/>
    <s v="Some Impact"/>
    <s v="Some Impact"/>
    <s v="No Impact"/>
    <s v="No Impact"/>
    <s v="Some Impact"/>
    <m/>
    <s v="As a school with increasing at-risk factors, we have a difficult time competing with organizations that hold lower at-risk factors, those having the ability to recruit, and those having fewer hurdles to jump in ensuring kids have equity in opportunities to be successful.     "/>
    <x v="0"/>
    <s v="Apply a socio-economic calculation to enrollment, Apply a success calculation to enrollment, Apply an adjustment to private/parochial/independent schools only, Apply a combination of socio-economic and success calculation to enrollment"/>
    <m/>
    <s v="No opinion"/>
    <s v="No opinion"/>
    <s v="No opinion"/>
    <s v="No opinion"/>
    <m/>
    <s v="Very important"/>
    <m/>
    <s v="No opinion"/>
    <s v="Very important"/>
    <s v="Very important"/>
    <s v="Neutral"/>
    <s v="Neutral"/>
    <s v="Important"/>
    <m/>
    <s v="Opportunities for kids to be successful (not necessarily W/Ls, equity for the disadvantaged, and fairness.   "/>
    <m/>
  </r>
  <r>
    <x v="415"/>
    <x v="3"/>
    <x v="2"/>
    <x v="2"/>
    <s v="Polk"/>
    <n v="1541"/>
    <x v="41"/>
    <x v="0"/>
    <x v="0"/>
    <s v="Classification for District and Post-Season play (Football), Classification placement for post-season play (all other sports), Regular season play"/>
    <s v="Football, Golf, Soccer, Swimming, Tennis"/>
    <m/>
    <s v="Basketball, Golf, Swimming and Diving, Tennis, Volleyball"/>
    <m/>
    <x v="1"/>
    <m/>
    <m/>
    <m/>
    <m/>
    <s v="Not sure"/>
    <s v="Significant Impact"/>
    <s v="Not sure"/>
    <s v="Some Impact"/>
    <s v="Some Impact"/>
    <s v="Significant Impact"/>
    <s v="Significant Impact"/>
    <s v="Significant Impact"/>
    <s v="Significant Impact"/>
    <s v="Significant Impact"/>
    <s v="Not sure"/>
    <s v="Some Impact"/>
    <s v="Not sure"/>
    <s v="Significant Impact"/>
    <m/>
    <m/>
    <x v="0"/>
    <s v="Apply a success calculation to enrollment, Apply an adjustment to private/parochial/independent schools only"/>
    <m/>
    <s v="Agree"/>
    <s v="Agree"/>
    <s v="No opinion"/>
    <s v="Agree"/>
    <m/>
    <s v="Very important"/>
    <m/>
    <s v="No opinion"/>
    <s v="Very important"/>
    <s v="Very important"/>
    <s v="Important"/>
    <s v="Important"/>
    <s v="Important"/>
    <m/>
    <s v="academics, participation, involvement"/>
    <m/>
  </r>
  <r>
    <x v="416"/>
    <x v="2"/>
    <x v="2"/>
    <x v="2"/>
    <s v="Polk"/>
    <n v="1541"/>
    <x v="42"/>
    <x v="0"/>
    <x v="0"/>
    <s v="Classification for District and Post-Season play (Football), Classification placement for post-season play (all other sports), Regular season play"/>
    <s v="Baseball, Basketball, Football, Golf, Soccer, Swimming, Tennis"/>
    <m/>
    <s v="Basketball, Golf, Soccer, Softball, Swimming and Diving, Tennis"/>
    <m/>
    <x v="2"/>
    <m/>
    <m/>
    <m/>
    <m/>
    <s v="No Impact"/>
    <s v="Significant Impact"/>
    <s v="Not sure"/>
    <s v="Some Impact"/>
    <s v="Significant Impact"/>
    <s v="Significant Impact"/>
    <s v="Significant Impact"/>
    <s v="Significant Impact"/>
    <s v="Significant Impact"/>
    <s v="Significant Impact"/>
    <s v="Significant Impact"/>
    <s v="Significant Impact"/>
    <s v="No Impact"/>
    <s v="Significant Impact"/>
    <m/>
    <m/>
    <x v="0"/>
    <s v="Add a classification to all state tournament competitions, Apply a socio-economic calculation to enrollment, Apply an open enrollment calculation to enrollment, Apply a success calculation to enrollment, Apply an adjustment to private/parochial/independent schools only, Apply a combination of socio-economic and open enrollment calculation to enrollment, Apply a combination of socio-economic and success calculation to enrollment, Apply a combination of socio-economic, open enrollment and success calculation to enrollment, For boys sports, count only boys in the BEDS number; for girls sports, count only girls in the BEDS number."/>
    <m/>
    <s v="No opinion"/>
    <s v="No opinion"/>
    <s v="No opinion"/>
    <s v="No opinion"/>
    <m/>
    <s v="Unimportant"/>
    <m/>
    <s v="No opinion"/>
    <s v="Unimportant"/>
    <s v="Unimportant"/>
    <s v="Very important"/>
    <s v="Very important"/>
    <s v="Important"/>
    <m/>
    <s v="Championships of any kind, winning percentages, closeness of scores "/>
    <m/>
  </r>
  <r>
    <x v="417"/>
    <x v="1"/>
    <x v="2"/>
    <x v="2"/>
    <s v="polk"/>
    <n v="1541"/>
    <x v="141"/>
    <x v="0"/>
    <x v="2"/>
    <m/>
    <m/>
    <m/>
    <m/>
    <m/>
    <x v="2"/>
    <m/>
    <m/>
    <m/>
    <m/>
    <s v="Some Impact"/>
    <s v="Some Impact"/>
    <s v="Some Impact"/>
    <s v="Some Impact"/>
    <s v="Some Impact"/>
    <s v="Some Impact"/>
    <s v="Some Impact"/>
    <s v="Some Impact"/>
    <s v="Some Impact"/>
    <s v="Significant Impact"/>
    <s v="Not sure"/>
    <s v="Some Impact"/>
    <s v="No Impact"/>
    <s v="Some Impact"/>
    <s v="Not sure"/>
    <m/>
    <x v="2"/>
    <m/>
    <m/>
    <s v="Agree"/>
    <s v="Agree"/>
    <s v="Strongly Disagree"/>
    <s v="No opinion"/>
    <m/>
    <s v="Important"/>
    <s v="Improvement, maximization of talent"/>
    <s v="Strongly Disagree"/>
    <s v="Important"/>
    <s v="Important"/>
    <s v="Important"/>
    <s v="Important"/>
    <s v="Important"/>
    <s v="Neutral"/>
    <s v="Participation rate, support/involvment/pride/attendance/academic"/>
    <m/>
  </r>
  <r>
    <x v="418"/>
    <x v="3"/>
    <x v="2"/>
    <x v="2"/>
    <s v="Polk"/>
    <n v="2193"/>
    <x v="134"/>
    <x v="0"/>
    <x v="0"/>
    <s v="Regular season play"/>
    <m/>
    <m/>
    <m/>
    <m/>
    <x v="2"/>
    <m/>
    <m/>
    <m/>
    <m/>
    <s v="Not sure"/>
    <s v="Some Impact"/>
    <s v="Some Impact"/>
    <s v="Some Impact"/>
    <s v="Some Impact"/>
    <s v="Some Impact"/>
    <s v="Some Impact"/>
    <s v="Some Impact"/>
    <s v="Some Impact"/>
    <s v="Some Impact"/>
    <s v="Some Impact"/>
    <s v="Some Impact"/>
    <s v="Not sure"/>
    <s v="Some Impact"/>
    <s v="Not sure"/>
    <m/>
    <x v="1"/>
    <m/>
    <m/>
    <s v="No opinion"/>
    <s v="No opinion"/>
    <s v="No opinion"/>
    <s v="Agree"/>
    <m/>
    <s v="Very important"/>
    <m/>
    <s v="No opinion"/>
    <s v="Very important"/>
    <s v="Important"/>
    <s v="Important"/>
    <s v="Important"/>
    <s v="Important"/>
    <m/>
    <s v="Academic performance, participation, Community, student body support."/>
    <m/>
  </r>
  <r>
    <x v="419"/>
    <x v="3"/>
    <x v="2"/>
    <x v="2"/>
    <s v="Polk"/>
    <n v="2200"/>
    <x v="112"/>
    <x v="0"/>
    <x v="0"/>
    <s v="Classification for District and Post-Season play (Football)"/>
    <s v="Football"/>
    <s v="Poverty is an issue.  I have serious concerns with the tactics and process with private schools as well. "/>
    <s v="Basketball, Cross Country, Soccer, Volleyball"/>
    <s v="Private schools seem to have a significant advantage. It needs to be addressed. "/>
    <x v="0"/>
    <s v="Baseball, Cross Country, Football, Golf, Soccer"/>
    <s v="The schools with no boundaries are an issue. It needs to be addressed. "/>
    <s v="Basketball, Cross Country, Soccer, Softball, Volleyball"/>
    <s v="The schools with no boundaries are an issue. It needs to be addressed. "/>
    <s v="Some Impact"/>
    <s v="Some Impact"/>
    <s v="Some Impact"/>
    <s v="Some Impact"/>
    <s v="Significant Impact"/>
    <s v="Some Impact"/>
    <s v="Significant Impact"/>
    <s v="Some Impact"/>
    <s v="Some Impact"/>
    <s v="Significant Impact"/>
    <s v="Significant Impact"/>
    <s v="Significant Impact"/>
    <s v="Not sure"/>
    <s v="Not sure"/>
    <m/>
    <m/>
    <x v="0"/>
    <s v="Add a classification to all state tournament competitions, Apply a socio-economic calculation to enrollment, Apply an open enrollment calculation to enrollment, Apply a success calculation to enrollment, Apply an adjustment to private/parochial/independent schools only"/>
    <s v="The transfers of public to private is a major issue."/>
    <s v="No opinion"/>
    <s v="No opinion"/>
    <s v="No opinion"/>
    <s v="Strongly agree"/>
    <m/>
    <s v="Very important"/>
    <m/>
    <s v="No opinion"/>
    <s v="Very important"/>
    <s v="Very important"/>
    <s v="Important"/>
    <s v="Important"/>
    <s v="Very important"/>
    <m/>
    <s v="Academic, high participation, winning/losing"/>
    <m/>
  </r>
  <r>
    <x v="420"/>
    <x v="3"/>
    <x v="1"/>
    <x v="2"/>
    <s v="Polk"/>
    <n v="6835"/>
    <x v="142"/>
    <x v="0"/>
    <x v="0"/>
    <s v="Classification for District and Post-Season play (Football), Regular season play"/>
    <s v="Baseball, Basketball, Cross Country, Football, Golf, Soccer, Swimming, Tennis, Track and Field, Wrestling"/>
    <m/>
    <s v="Basketball, Cross Country, Golf, Soccer, Softball, Swimming and Diving, Tennis, Track and Field, Volleyball"/>
    <m/>
    <x v="0"/>
    <s v="Baseball, Basketball, Cross Country, Football, Golf, Soccer, Swimming, Tennis, Track and Field, Wrestling"/>
    <m/>
    <s v="Basketball, Cross Country, Golf, Soccer, Softball, Swimming and Diving, Tennis, Track and Field, Volleyball"/>
    <m/>
    <s v="Some Impact"/>
    <s v="Some Impact"/>
    <s v="No Impact"/>
    <s v="No Impact"/>
    <s v="Significant Impact"/>
    <m/>
    <s v="Significant Impact"/>
    <s v="No Impact"/>
    <s v="Some Impact"/>
    <s v="Significant Impact"/>
    <s v="No Impact"/>
    <s v="No Impact"/>
    <s v="Significant Impact"/>
    <s v="Significant Impact"/>
    <m/>
    <m/>
    <x v="0"/>
    <s v="Apply a socio-economic calculation to enrollment"/>
    <m/>
    <s v="No opinion"/>
    <s v="No opinion"/>
    <s v="No opinion"/>
    <s v="No opinion"/>
    <m/>
    <s v="Very important"/>
    <m/>
    <s v="No opinion"/>
    <s v="Very important"/>
    <s v="Important"/>
    <s v="Important"/>
    <s v="Important"/>
    <s v="Important"/>
    <m/>
    <s v="athletes performing well academically; high participation rate; high student body and community support/involvement/pride"/>
    <m/>
  </r>
  <r>
    <x v="421"/>
    <x v="1"/>
    <x v="2"/>
    <x v="0"/>
    <s v="Polk County "/>
    <n v="338"/>
    <x v="16"/>
    <x v="0"/>
    <x v="0"/>
    <s v="Classification for District and Post-Season play (Football), Classification placement for post-season play (all other sports), Regular season play"/>
    <s v="Baseball, Basketball, Cross Country, Football, Golf, Tennis, Track and Field, Wrestling"/>
    <s v="BEDS is not a reflection of our participation numbers. Enrollment increased due to open-enrollment, not by student athletes. Multiple students are at-risk and complete half days due to academic performance and behavior issues. "/>
    <s v="Basketball, Cross Country, Softball, Tennis, Track and Field, Volleyball"/>
    <s v="BEDS is not a reflection of our participation numbers. Enrollment increased due to open-enrollment, not by student athletes. Multiple students are at-risk and complete half days due to academic performance and behavior issues. "/>
    <x v="0"/>
    <s v="Basketball, Cross Country, Football, Tennis"/>
    <s v="Losing creates a culture killer. We have continuous issues with sportsmanship from parents and spectators, not understanding the loss. Additionally, moral is down for student athletes, choosing not to go out for a sport, due to its record and embarrassment. "/>
    <s v="Basketball, Cross Country, Volleyball"/>
    <s v="Losing creates a culture killer. We have continuous issues with sportsmanship from parents and spectators, not understanding the loss. Additionally, moral is down for student athletes, choosing not to go out for a sport, due to its record and embarrassment. "/>
    <s v="Some Impact"/>
    <s v="No Impact"/>
    <s v="Significant Impact"/>
    <s v="No Impact"/>
    <s v="Significant Impact"/>
    <s v="Significant Impact"/>
    <s v="Some Impact"/>
    <s v="Significant Impact"/>
    <s v="No Impact"/>
    <s v="Significant Impact"/>
    <s v="Some Impact"/>
    <s v="No Impact"/>
    <s v="No Impact"/>
    <s v="Significant Impact"/>
    <m/>
    <s v="Low SES, minimal opportunity to youth programs, lack of skill &amp; knowledge of sport before 7th grade, losing culture, minimal participation numbers, lack of athletes per class, increased at-risk student population, lack of coaching applicants, constant turn over of coaching staff. "/>
    <x v="0"/>
    <s v="Apply a combination of socio-economic and open enrollment calculation to enrollment, Apply a combination of socio-economic and success calculation to enrollment, Apply a combination of socio-economic, open enrollment and success calculation to enrollment, For boys sports, count only boys in the BEDS number; for girls sports, count only girls in the BEDS number."/>
    <s v="Factors to consider for each individual school, number of at-risk students, failure report, past record for game scores both pre and post season. I believe that an assessment of each school would need to be factored into the classification. "/>
    <s v="Disagree"/>
    <s v="Disagree"/>
    <s v="Strongly agree"/>
    <s v="Strongly agree"/>
    <m/>
    <s v="Very important"/>
    <m/>
    <s v="Agree"/>
    <s v="Very important"/>
    <s v="Very important"/>
    <s v="Very important"/>
    <s v="Very important"/>
    <s v="Very important"/>
    <m/>
    <s v="Participation rate, close scores, academic performance "/>
    <m/>
  </r>
  <r>
    <x v="422"/>
    <x v="1"/>
    <x v="1"/>
    <x v="0"/>
    <s v="Pottawamie"/>
    <n v="969"/>
    <x v="81"/>
    <x v="0"/>
    <x v="0"/>
    <s v="Classification for District and Post-Season play (Football), Classification placement for post-season play (all other sports), Regular season play"/>
    <s v="Baseball, Basketball, Cross Country, Football, Track and Field, Wrestling"/>
    <m/>
    <s v="Basketball, Cross Country, Soccer, Softball, Track and Field, Volleyball"/>
    <m/>
    <x v="0"/>
    <s v="Baseball, Basketball, Football, Track and Field, Wrestling"/>
    <s v="Decrease in participation number"/>
    <s v="Basketball, Soccer, Softball, Track and Field, Volleyball"/>
    <s v="Participation numbers"/>
    <s v="Some Impact"/>
    <s v="Some Impact"/>
    <s v="Some Impact"/>
    <s v="Some Impact"/>
    <s v="Significant Impact"/>
    <s v="Some Impact"/>
    <s v="Significant Impact"/>
    <s v="Significant Impact"/>
    <s v="Some Impact"/>
    <s v="Significant Impact"/>
    <s v="Significant Impact"/>
    <s v="Some Impact"/>
    <s v="Some Impact"/>
    <s v="Significant Impact"/>
    <m/>
    <m/>
    <x v="0"/>
    <s v="Add a classification to all state tournament competitions, Apply a socio-economic calculation to enrollment, Apply a success calculation to enrollment, Apply a combination of socio-economic and success calculation to enrollment, Apply a combination of socio-economic, open enrollment and success calculation to enrollment, For boys sports, count only boys in the BEDS number; for girls sports, count only girls in the BEDS number."/>
    <m/>
    <s v="Agree"/>
    <s v="Agree"/>
    <s v="Agree"/>
    <s v="Agree"/>
    <m/>
    <s v="Important"/>
    <m/>
    <s v="Agree"/>
    <s v="Important"/>
    <s v="Important"/>
    <s v="Unimportant"/>
    <s v="Important"/>
    <s v="Very important"/>
    <m/>
    <s v="High participation rate; relatively close scores of contests; high student body and community support/involvement/pride/attendance"/>
    <m/>
  </r>
  <r>
    <x v="423"/>
    <x v="3"/>
    <x v="0"/>
    <x v="0"/>
    <s v="Pottawatamie"/>
    <n v="160"/>
    <x v="36"/>
    <x v="0"/>
    <x v="0"/>
    <s v="Classification for District and Post-Season play (Football), Classification placement for post-season play (all other sports), Regular season play"/>
    <s v="Basketball, Football, Wrestling"/>
    <s v="Open enrollment allows for students that have the means to attend schools of choice "/>
    <s v="Basketball, Soccer, Volleyball"/>
    <s v="Open enrollment allows for students that have the means to attend schools of choice "/>
    <x v="0"/>
    <s v="Basketball, Football, Track and Field, Wrestling"/>
    <s v="We have a large  number of boys open enroll out"/>
    <s v="Basketball, Softball, Track and Field, Volleyball"/>
    <s v="We have a large  number of girls open enroll out"/>
    <s v="Significant Impact"/>
    <s v="No Impact"/>
    <s v="Some Impact"/>
    <s v="Significant Impact"/>
    <s v="Significant Impact"/>
    <s v="Significant Impact"/>
    <s v="No Impact"/>
    <s v="Significant Impact"/>
    <s v="Significant Impact"/>
    <s v="Some Impact"/>
    <s v="Some Impact"/>
    <s v="Some Impact"/>
    <s v="No Impact"/>
    <s v="Some Impact"/>
    <m/>
    <m/>
    <x v="0"/>
    <s v="Apply a socio-economic calculation to enrollment, Apply an open enrollment calculation to enrollment, Apply an adjustment to private/parochial/independent schools only, Apply a combination of socio-economic and open enrollment calculation to enrollment, For boys sports, count only boys in the BEDS number; for girls sports, count only girls in the BEDS number."/>
    <m/>
    <s v="Agree"/>
    <s v="Agree"/>
    <s v="Agree"/>
    <s v="Agree"/>
    <m/>
    <s v="Very important"/>
    <m/>
    <s v="Agree"/>
    <s v="Important"/>
    <s v="Very important"/>
    <s v="Neutral"/>
    <s v="Important"/>
    <s v="Very important"/>
    <s v="Very important"/>
    <s v="Team is competitive and improves through the season"/>
    <m/>
  </r>
  <r>
    <x v="424"/>
    <x v="2"/>
    <x v="2"/>
    <x v="0"/>
    <s v="Pottawattamie"/>
    <n v="87"/>
    <x v="143"/>
    <x v="0"/>
    <x v="1"/>
    <m/>
    <m/>
    <m/>
    <m/>
    <m/>
    <x v="1"/>
    <m/>
    <m/>
    <m/>
    <m/>
    <s v="Some Impact"/>
    <s v="No Impact"/>
    <s v="No Impact"/>
    <s v="Some Impact"/>
    <s v="No Impact"/>
    <s v="No Impact"/>
    <s v="Some Impact"/>
    <s v="Some Impact"/>
    <s v="No Impact"/>
    <s v="Significant Impact"/>
    <s v="Significant Impact"/>
    <s v="No Impact"/>
    <s v="Not sure"/>
    <s v="Some Impact"/>
    <s v="Significant Impact"/>
    <m/>
    <x v="1"/>
    <m/>
    <m/>
    <s v="Agree"/>
    <s v="Agree"/>
    <s v="Strongly agree"/>
    <s v="Strongly agree"/>
    <m/>
    <s v="Important"/>
    <m/>
    <s v="Agree"/>
    <s v="Important"/>
    <s v="Important"/>
    <s v="Neutral"/>
    <s v="Neutral"/>
    <s v="Important"/>
    <m/>
    <s v="Student participation, close scores of contests, pride/involvement from community"/>
    <m/>
  </r>
  <r>
    <x v="425"/>
    <x v="1"/>
    <x v="1"/>
    <x v="0"/>
    <s v="Pottawattamie"/>
    <n v="119"/>
    <x v="121"/>
    <x v="1"/>
    <x v="0"/>
    <s v="Classification for District and Post-Season play (Football), Classification placement for post-season play (all other sports)"/>
    <s v="Baseball, Basketball, Bowling, Cross Country, Football, Golf, Soccer, Swimming, Tennis, Track and Field, Wrestling"/>
    <s v="Socioeconomic Status where students do not have the financial means to participate in sports effects success or even participating at early ages"/>
    <s v="Basketball, Bowling, Cross Country, Golf, Soccer, Softball, Swimming and Diving, Tennis, Track and Field, Volleyball"/>
    <s v="Socioeconomic Status effect girls sport in the same way it effects boys sports.  "/>
    <x v="2"/>
    <m/>
    <m/>
    <m/>
    <m/>
    <s v="Some Impact"/>
    <s v="Some Impact"/>
    <s v="No Impact"/>
    <s v="Significant Impact"/>
    <s v="Significant Impact"/>
    <s v="Significant Impact"/>
    <s v="No Impact"/>
    <s v="Significant Impact"/>
    <s v="Significant Impact"/>
    <s v="Significant Impact"/>
    <s v="Some Impact"/>
    <s v="Not sure"/>
    <s v="Not sure"/>
    <s v="Significant Impact"/>
    <s v="Not sure"/>
    <m/>
    <x v="0"/>
    <s v="Apply a socio-economic calculation to enrollment, Apply an open enrollment calculation to enrollment, Apply a combination of socio-economic and open enrollment calculation to enrollment"/>
    <m/>
    <s v="Strongly agree"/>
    <s v="Strongly agree"/>
    <s v="Strongly Disagree"/>
    <s v="Strongly agree"/>
    <m/>
    <s v="Very important"/>
    <m/>
    <s v="Strongly Disagree"/>
    <s v="Important"/>
    <s v="Very important"/>
    <s v="Important"/>
    <s v="Neutral"/>
    <s v="Neutral"/>
    <s v="Neutral"/>
    <s v="Athletes Performing well academically, High Participation rate, High Student body an community support/involvement/pride"/>
    <m/>
  </r>
  <r>
    <x v="426"/>
    <x v="2"/>
    <x v="1"/>
    <x v="0"/>
    <s v="Pottawattamie"/>
    <n v="119"/>
    <x v="31"/>
    <x v="1"/>
    <x v="2"/>
    <m/>
    <m/>
    <m/>
    <m/>
    <m/>
    <x v="2"/>
    <m/>
    <m/>
    <m/>
    <m/>
    <s v="No Impact"/>
    <s v="No Impact"/>
    <s v="Some Impact"/>
    <s v="No Impact"/>
    <s v="No Impact"/>
    <s v="Some Impact"/>
    <s v="No Impact"/>
    <s v="Significant Impact"/>
    <s v="Some Impact"/>
    <s v="Some Impact"/>
    <s v="Some Impact"/>
    <s v="Some Impact"/>
    <s v="Some Impact"/>
    <s v="Significant Impact"/>
    <s v="Not sure"/>
    <m/>
    <x v="2"/>
    <m/>
    <m/>
    <s v="Agree"/>
    <s v="Agree"/>
    <s v="Agree"/>
    <s v="Agree"/>
    <m/>
    <s v="Very important"/>
    <m/>
    <s v="Agree"/>
    <s v="Very important"/>
    <s v="Very important"/>
    <s v="Important"/>
    <s v="Important"/>
    <s v="Important"/>
    <m/>
    <s v="1,2,3"/>
    <m/>
  </r>
  <r>
    <x v="427"/>
    <x v="1"/>
    <x v="0"/>
    <x v="0"/>
    <s v="pottawattamie"/>
    <n v="122"/>
    <x v="144"/>
    <x v="0"/>
    <x v="0"/>
    <s v="Classification for District and Post-Season play (Football), Classification placement for post-season play (all other sports), Regular season play"/>
    <s v="Baseball, Basketball, Cross Country, Football, Golf, Track and Field, Wrestling"/>
    <m/>
    <s v="Basketball, Soccer, Softball, Track and Field, Volleyball"/>
    <m/>
    <x v="0"/>
    <s v="Baseball, Basketball, Football, Track and Field, Wrestling"/>
    <m/>
    <s v="Basketball, Soccer, Softball, Volleyball"/>
    <m/>
    <s v="Significant Impact"/>
    <s v="Some Impact"/>
    <s v="Some Impact"/>
    <s v="Some Impact"/>
    <s v="Significant Impact"/>
    <s v="Significant Impact"/>
    <s v="Significant Impact"/>
    <s v="Some Impact"/>
    <s v="Some Impact"/>
    <s v="Some Impact"/>
    <s v="Some Impact"/>
    <s v="Significant Impact"/>
    <s v="Some Impact"/>
    <s v="Some Impact"/>
    <s v="Some Impact"/>
    <m/>
    <x v="0"/>
    <s v="Apply an open enrollment calculation to enrollment, Apply an adjustment to private/parochial/independent schools only, Apply a combination of socio-economic and open enrollment calculation to enrollment, Apply a combination of socio-economic, open enrollment and success calculation to enrollment"/>
    <m/>
    <s v="Agree"/>
    <s v="Disagree"/>
    <s v="Strongly Disagree"/>
    <s v="Agree"/>
    <m/>
    <s v="Important"/>
    <m/>
    <s v="Strongly Disagree"/>
    <s v="Very important"/>
    <s v="Very important"/>
    <s v="Neutral"/>
    <s v="Important"/>
    <s v="Important"/>
    <m/>
    <s v="Participation, Student body and community support, winning and losing"/>
    <m/>
  </r>
  <r>
    <x v="428"/>
    <x v="2"/>
    <x v="0"/>
    <x v="0"/>
    <s v="Pottawattamie"/>
    <n v="156"/>
    <x v="11"/>
    <x v="0"/>
    <x v="0"/>
    <s v="Classification placement for post-season play (all other sports)"/>
    <s v="Baseball, Basketball, Cross Country, Football, Golf, Soccer, Swimming, Track and Field, Wrestling"/>
    <s v="Our district is a rural district with a high SES population. Our students are at a competitive disadvantage when it comes to access to club sports. Parochial schools usually have a 70-85% participation rate where we are looking to get 10% of our BEDS number to participate."/>
    <s v="Basketball, Cross Country, Golf, Soccer, Softball, Track and Field, Volleyball"/>
    <s v="Our district is a rural district with a high SES population. Our students are at a competitive disadvantage when it comes to access to club sports. Parochial schools usually have a 70-85% participation rate where we are looking to get 10% of our BEDS number to participate."/>
    <x v="0"/>
    <s v="Baseball, Basketball, Cross Country, Football, Soccer, Track and Field, Wrestling"/>
    <s v="Parochial schools have a higher participation rate, that is proven country wide. "/>
    <s v="Basketball, Cross Country, Golf, Soccer, Softball, Track and Field, Volleyball"/>
    <s v="Parochial schools have a higher participation rate, that is proven country wide. "/>
    <s v="Some Impact"/>
    <s v="Significant Impact"/>
    <s v="No Impact"/>
    <s v="Some Impact"/>
    <s v="Significant Impact"/>
    <s v="Some Impact"/>
    <s v="Significant Impact"/>
    <s v="No Impact"/>
    <s v="No Impact"/>
    <s v="Significant Impact"/>
    <s v="Significant Impact"/>
    <s v="No Impact"/>
    <s v="No Impact"/>
    <s v="Significant Impact"/>
    <m/>
    <m/>
    <x v="0"/>
    <s v="Apply a socio-economic calculation to enrollment, Apply an open enrollment calculation to enrollment, Apply a combination of socio-economic and open enrollment calculation to enrollment, For boys sports, count only boys in the BEDS number; for girls sports, count only girls in the BEDS number."/>
    <m/>
    <s v="Agree"/>
    <s v="Agree"/>
    <s v="Disagree"/>
    <s v="Disagree"/>
    <m/>
    <s v="Important"/>
    <m/>
    <s v="Agree"/>
    <s v="Important"/>
    <s v="Important"/>
    <s v="Important"/>
    <s v="Important"/>
    <s v="Important"/>
    <m/>
    <s v="Participation rate, Student and community support, winning and losing"/>
    <m/>
  </r>
  <r>
    <x v="429"/>
    <x v="3"/>
    <x v="0"/>
    <x v="0"/>
    <s v="Pottawattamie"/>
    <n v="156"/>
    <x v="11"/>
    <x v="0"/>
    <x v="0"/>
    <s v="Classification for District and Post-Season play (Football), Classification placement for post-season play (all other sports)"/>
    <s v="Baseball, Basketball, Cross Country, Football, Track and Field, Wrestling"/>
    <s v="It appears that parochial schools are able monitor enrollments and have access to students from across the state and area to create very good teams.  In some cases, with no JV developmental programs."/>
    <s v="Basketball, Cross Country, Softball, Track and Field, Volleyball"/>
    <s v="It appears that parochial schools are able monitor enrollments and have access to students from across the state and area to create very good teams.  In some cases, with no JV developmental programs."/>
    <x v="1"/>
    <m/>
    <m/>
    <m/>
    <m/>
    <s v="Not sure"/>
    <s v="No Impact"/>
    <s v="No Impact"/>
    <s v="No Impact"/>
    <s v="Some Impact"/>
    <s v="Some Impact"/>
    <s v="Some Impact"/>
    <s v="No Impact"/>
    <s v="No Impact"/>
    <s v="Some Impact"/>
    <s v="No Impact"/>
    <s v="Significant Impact"/>
    <s v="No Impact"/>
    <s v="No Impact"/>
    <m/>
    <s v="The transfer of students is not our students leaving, as much as students transferring to other districts.  For example, nearby school have an equal or greater number of open enrolled in students versus resident students."/>
    <x v="0"/>
    <s v="Apply a combination of socio-economic and open enrollment calculation to enrollment, For boys sports, count only boys in the BEDS number; for girls sports, count only girls in the BEDS number."/>
    <m/>
    <s v="Agree"/>
    <s v="Agree"/>
    <s v="Disagree"/>
    <s v="Agree"/>
    <m/>
    <s v="Very important"/>
    <m/>
    <s v="Disagree"/>
    <s v="Important"/>
    <s v="Important"/>
    <s v="Neutral"/>
    <s v="Neutral"/>
    <s v="Important"/>
    <m/>
    <s v="Being competitive in competitions, high participation rates means students are engaged, athletes performing well academically."/>
    <m/>
  </r>
  <r>
    <x v="430"/>
    <x v="1"/>
    <x v="0"/>
    <x v="0"/>
    <s v="Pottawattamie"/>
    <n v="163"/>
    <x v="42"/>
    <x v="0"/>
    <x v="0"/>
    <s v="Classification placement for post-season play (all other sports)"/>
    <s v="Baseball, Basketball, Bowling, Cross Country, Football, Golf, Soccer, Track and Field, Wrestling"/>
    <s v="If you are going to address it in one sport, it needs to be addressed in all sports"/>
    <s v="Basketball, Bowling, Cross Country, Golf, Soccer, Softball, Track and Field, Volleyball"/>
    <s v="If you are going to address it in one sport, you have to address it in all sports."/>
    <x v="0"/>
    <s v="Baseball, Basketball, Cross Country, Football, Golf, Soccer, Track and Field, Wrestling"/>
    <s v="Private schools from large cities in our class have a distinct advantage in the pool of athletes they draw from"/>
    <s v="Basketball, Cross Country, Golf, Soccer, Softball, Track and Field, Volleyball"/>
    <s v="Private schools from large cities in our class have a distinct advantage in the pool of athletes they draw from"/>
    <s v="No Impact"/>
    <s v="Some Impact"/>
    <s v="Some Impact"/>
    <s v="Significant Impact"/>
    <s v="Some Impact"/>
    <s v="Significant Impact"/>
    <s v="Significant Impact"/>
    <s v="Some Impact"/>
    <s v="Some Impact"/>
    <s v="Significant Impact"/>
    <s v="Some Impact"/>
    <s v="Significant Impact"/>
    <s v="Not sure"/>
    <s v="Some Impact"/>
    <m/>
    <m/>
    <x v="0"/>
    <s v="Apply an adjustment to private/parochial/independent schools only, For boys sports, count only boys in the BEDS number; for girls sports, count only girls in the BEDS number."/>
    <m/>
    <s v="Agree"/>
    <s v="Agree"/>
    <s v="Disagree"/>
    <s v="Agree"/>
    <m/>
    <s v="Very important"/>
    <m/>
    <s v="No opinion"/>
    <s v="Very important"/>
    <s v="Important"/>
    <s v="Neutral"/>
    <s v="Important"/>
    <s v="Important"/>
    <m/>
    <s v="academic performance, participation, competitiveness"/>
    <m/>
  </r>
  <r>
    <x v="431"/>
    <x v="3"/>
    <x v="0"/>
    <x v="0"/>
    <s v="Pottawattamie"/>
    <n v="163"/>
    <x v="42"/>
    <x v="0"/>
    <x v="0"/>
    <s v="Classification placement for post-season play (all other sports)"/>
    <s v="Baseball, Basketball, Football, Golf, Soccer, Track and Field, Wrestling"/>
    <s v="There are issues in all sports when athletes can change their enrollment based on the strength of a program."/>
    <s v="Basketball, Golf, Soccer, Softball, Track and Field, Volleyball"/>
    <s v="There are issues in all sports when athletes can change their enrollment based on the strength of a program."/>
    <x v="0"/>
    <s v="Baseball, Basketball, Soccer, Track and Field, Wrestling"/>
    <s v="There are issues in all sports when athletes can change their enrollment based on the strength of a program."/>
    <s v="Basketball, Soccer, Softball, Track and Field, Volleyball"/>
    <s v="There are issues in all sports when athletes can change their enrollment based on the strength of a program."/>
    <s v="No Impact"/>
    <s v="Some Impact"/>
    <s v="Some Impact"/>
    <s v="Significant Impact"/>
    <s v="Some Impact"/>
    <s v="Significant Impact"/>
    <s v="Significant Impact"/>
    <s v="Some Impact"/>
    <s v="Some Impact"/>
    <s v="Some Impact"/>
    <s v="Some Impact"/>
    <s v="Significant Impact"/>
    <s v="No Impact"/>
    <s v="Significant Impact"/>
    <m/>
    <m/>
    <x v="0"/>
    <s v="Add a classification to all state tournament competitions, Apply a socio-economic calculation to enrollment, Apply an open enrollment calculation to enrollment, Apply an adjustment to private/parochial/independent schools only, Apply a combination of socio-economic and open enrollment calculation to enrollment"/>
    <s v="I believe we are aware there is inequity when private schools can actively recruit.  We also know that some schools actively recruit open enrollee's.  It makes sense to look at these factors."/>
    <s v="Agree"/>
    <s v="Agree"/>
    <s v="Agree"/>
    <s v="Agree"/>
    <m/>
    <s v="Important"/>
    <m/>
    <s v="Agree"/>
    <s v="Very important"/>
    <s v="Important"/>
    <s v="Neutral"/>
    <s v="Neutral"/>
    <s v="Neutral"/>
    <m/>
    <s v="High participation rate, Academics and Community Support"/>
    <m/>
  </r>
  <r>
    <x v="432"/>
    <x v="2"/>
    <x v="0"/>
    <x v="0"/>
    <s v="Pottawattamie"/>
    <n v="163"/>
    <x v="43"/>
    <x v="0"/>
    <x v="0"/>
    <s v="Classification for District and Post-Season play (Football), Classification placement for post-season play (all other sports)"/>
    <s v="Baseball, Basketball, Football, Soccer"/>
    <s v="Pubic schools are at a major disadvantage to non-public schools. The main non-public schools around my school draw from a city that has a population of 62,000 and we are have 2,500. Second, open enrollment is rampant in schools close to big cities. These schools are like the non-public schools. "/>
    <s v="Basketball, Soccer, Volleyball"/>
    <s v="Same as above. Non-public schools are at a major advantage when drawing from a huge pool of athletes and then playing against schools that are small rural schools with limited kids. Small non-public schools are drawing from a 4A talent pool and playing in 1A/2A. "/>
    <x v="0"/>
    <s v="Baseball, Basketball"/>
    <s v="Baseball/Basketball State and District Tournament- Playing non-public schools that are from huge populations (4A talent playing in 1A/2A). Also, schools with a huge amount of open enrolled students from big cities. Teams in our area have completely changed with the amount of talent open enrolled in."/>
    <s v="Basketball, Soccer, Volleyball"/>
    <s v="Same as above except Soccer State Tournament- the small classes have absolutely loaded non-public schools and schools that are impacted by open enrollment. "/>
    <s v="Some Impact"/>
    <s v="Some Impact"/>
    <s v="Some Impact"/>
    <s v="Significant Impact"/>
    <s v="Significant Impact"/>
    <s v="Significant Impact"/>
    <s v="Significant Impact"/>
    <s v="No Impact"/>
    <s v="No Impact"/>
    <s v="Some Impact"/>
    <s v="Some Impact"/>
    <s v="Some Impact"/>
    <s v="No Impact"/>
    <s v="Some Impact"/>
    <s v="No Impact"/>
    <s v="The playing field just doesn't seem level at the 1A/2A level. Obviously the non-public schools have an advantage. Open enrolling is also an issue. It seems the rich keep getting richer with kids open enrolling in. "/>
    <x v="0"/>
    <s v="Add a classification to all state tournament competitions, Apply an open enrollment calculation to enrollment, Apply an adjustment to private/parochial/independent schools only, Apply a combination of socio-economic and open enrollment calculation to enrollment"/>
    <s v="I really feel non-public schools should be in their own class. Also, I think a calculation to bump teams up based on socio-economic and open enrollment would be effective. I think both of these would even the playing field. I think this would be help people feel things are fair. "/>
    <s v="Agree"/>
    <s v="Agree"/>
    <s v="Agree"/>
    <s v="Strongly agree"/>
    <m/>
    <s v="Very important"/>
    <s v="Character of kids after season with coach"/>
    <s v="No opinion"/>
    <s v="Important"/>
    <s v="Very important"/>
    <s v="Very unimportant"/>
    <s v="Unimportant"/>
    <s v="Important"/>
    <s v="Important"/>
    <s v="Athletes performing well academically, high participation rate, high student body and community support/involvement/pride"/>
    <m/>
  </r>
  <r>
    <x v="433"/>
    <x v="0"/>
    <x v="0"/>
    <x v="0"/>
    <s v="Pottawattamie"/>
    <n v="194"/>
    <x v="139"/>
    <x v="0"/>
    <x v="2"/>
    <m/>
    <m/>
    <m/>
    <m/>
    <m/>
    <x v="2"/>
    <m/>
    <m/>
    <m/>
    <m/>
    <s v="Some Impact"/>
    <s v="Significant Impact"/>
    <s v="Some Impact"/>
    <s v="Significant Impact"/>
    <s v="Some Impact"/>
    <s v="Some Impact"/>
    <s v="Some Impact"/>
    <s v="Significant Impact"/>
    <s v="Significant Impact"/>
    <s v="Significant Impact"/>
    <s v="No Impact"/>
    <s v="Some Impact"/>
    <s v="No Impact"/>
    <s v="Significant Impact"/>
    <m/>
    <m/>
    <x v="2"/>
    <m/>
    <m/>
    <s v="Agree"/>
    <s v="Agree"/>
    <s v="Disagree"/>
    <s v="Strongly agree"/>
    <m/>
    <s v="Very important"/>
    <m/>
    <s v="Agree"/>
    <s v="Important"/>
    <s v="Very important"/>
    <s v="Important"/>
    <s v="Important"/>
    <s v="Neutral"/>
    <m/>
    <s v="Athletes academic performance, Community and school support, participation levels"/>
    <m/>
  </r>
  <r>
    <x v="434"/>
    <x v="1"/>
    <x v="0"/>
    <x v="0"/>
    <s v="Pottawattamie"/>
    <n v="203"/>
    <x v="145"/>
    <x v="0"/>
    <x v="0"/>
    <s v="Classification placement for post-season play (all other sports)"/>
    <s v="Baseball, Basketball, Soccer"/>
    <s v="Non-public schools access to students through usage of &quot;scholarships&quot; to participate in athletics"/>
    <s v="Basketball, Soccer, Volleyball"/>
    <s v="Non-public schools access to students through usage of &quot;scholarships&quot; to participate in athletics"/>
    <x v="0"/>
    <s v="Basketball, Soccer"/>
    <s v="Non-public schools access to students through usage of &quot;scholarships&quot; to participate in athletics"/>
    <s v="Volleyball"/>
    <s v="Non-public schools access to students through usage of &quot;scholarships&quot; to participate in athletics"/>
    <s v="No Impact"/>
    <s v="Significant Impact"/>
    <s v="Some Impact"/>
    <s v="Some Impact"/>
    <s v="Some Impact"/>
    <s v="Some Impact"/>
    <s v="Significant Impact"/>
    <s v="No Impact"/>
    <s v="No Impact"/>
    <s v="No Impact"/>
    <s v="Some Impact"/>
    <s v="Some Impact"/>
    <s v="Some Impact"/>
    <s v="No Impact"/>
    <m/>
    <m/>
    <x v="0"/>
    <s v="Apply an adjustment to private/parochial/independent schools only"/>
    <m/>
    <s v="Disagree"/>
    <s v="Disagree"/>
    <s v="Agree"/>
    <s v="Agree"/>
    <m/>
    <s v="Important"/>
    <m/>
    <s v="Disagree"/>
    <s v="Important"/>
    <s v="Important"/>
    <s v="Important"/>
    <s v="Important"/>
    <s v="Unimportant"/>
    <m/>
    <s v="1- Student body and community support_x000a_2- Conference, district, regional, substate and state championships_x000a_3- Winning and losing"/>
    <m/>
  </r>
  <r>
    <x v="435"/>
    <x v="1"/>
    <x v="2"/>
    <x v="0"/>
    <s v="Pottawattamie"/>
    <n v="694"/>
    <x v="11"/>
    <x v="0"/>
    <x v="0"/>
    <s v="Classification placement for post-season play (all other sports)"/>
    <s v="Baseball, Basketball, Cross Country, Golf, Soccer, Track and Field"/>
    <s v="My biggest issue is the disparity in enrollment between the largest schools in 4A and the smallest schools in 4A.  "/>
    <m/>
    <s v="Having the extra class in girls sports has created a better balance in terms of competitive equity.  There is far less of a divide between enrollment of the largest and smallest schools in each class."/>
    <x v="0"/>
    <s v="Baseball, Basketball, Cross Country, Golf, Soccer, Track and Field"/>
    <s v="My biggest issue is the disparity in enrollment between the largest schools in 4A and the smallest schools in 4A.  "/>
    <m/>
    <m/>
    <s v="No Impact"/>
    <s v="No Impact"/>
    <s v="No Impact"/>
    <s v="Some Impact"/>
    <s v="Some Impact"/>
    <s v="No Impact"/>
    <s v="Significant Impact"/>
    <s v="No Impact"/>
    <s v="Some Impact"/>
    <s v="Some Impact"/>
    <s v="Significant Impact"/>
    <s v="No Impact"/>
    <s v="Not sure"/>
    <s v="Some Impact"/>
    <s v="Not sure"/>
    <m/>
    <x v="1"/>
    <s v="Add a classification to all state tournament competitions, Apply an adjustment to private/parochial/independent schools only"/>
    <m/>
    <s v="Agree"/>
    <s v="Agree"/>
    <s v="Disagree"/>
    <s v="Strongly agree"/>
    <m/>
    <s v="Important"/>
    <s v="Student/Coach relationships"/>
    <s v="Disagree"/>
    <s v="Important"/>
    <s v="Neutral"/>
    <s v="Neutral"/>
    <s v="Neutral"/>
    <s v="Important"/>
    <s v="Neutral"/>
    <s v="Academic performance, participation rates and competitive balance."/>
    <m/>
  </r>
  <r>
    <x v="436"/>
    <x v="2"/>
    <x v="0"/>
    <x v="0"/>
    <s v="Pottawattamie "/>
    <n v="122"/>
    <x v="144"/>
    <x v="0"/>
    <x v="0"/>
    <s v="Classification placement for post-season play (all other sports)"/>
    <s v="Baseball, Basketball, Cross Country, Football, Golf, Soccer, Track and Field, Wrestling"/>
    <m/>
    <s v="Basketball, Cross Country, Golf, Soccer, Softball, Track and Field, Volleyball"/>
    <m/>
    <x v="0"/>
    <s v="Baseball, Basketball, Football, Soccer"/>
    <m/>
    <s v="Basketball, Softball, Track and Field, Volleyball"/>
    <m/>
    <s v="Some Impact"/>
    <s v="Significant Impact"/>
    <s v="Significant Impact"/>
    <s v="Some Impact"/>
    <s v="Significant Impact"/>
    <s v="Significant Impact"/>
    <s v="Significant Impact"/>
    <s v="No Impact"/>
    <s v="Some Impact"/>
    <s v="Significant Impact"/>
    <s v="Some Impact"/>
    <s v="Significant Impact"/>
    <s v="Some Impact"/>
    <s v="Significant Impact"/>
    <s v="No Impact"/>
    <m/>
    <x v="0"/>
    <s v="Apply an adjustment to private/parochial/independent schools only, Apply a combination of socio-economic and open enrollment calculation to enrollment, For boys sports, count only boys in the BEDS number; for girls sports, count only girls in the BEDS number."/>
    <m/>
    <s v="Agree"/>
    <s v="Agree"/>
    <s v="Agree"/>
    <s v="Agree"/>
    <m/>
    <s v="Important"/>
    <m/>
    <s v="Agree"/>
    <s v="Important"/>
    <s v="Important"/>
    <s v="Neutral"/>
    <s v="Very important"/>
    <s v="Important"/>
    <s v="Neutral"/>
    <s v="Winning and Losing, High Participation Rates, High Community Support"/>
    <m/>
  </r>
  <r>
    <x v="437"/>
    <x v="1"/>
    <x v="0"/>
    <x v="0"/>
    <s v="Pottawattamie "/>
    <n v="156"/>
    <x v="11"/>
    <x v="0"/>
    <x v="0"/>
    <s v="Classification for District and Post-Season play (Football), Classification placement for post-season play (all other sports)"/>
    <s v="Baseball, Basketball, Football"/>
    <m/>
    <s v="Basketball, Softball, Volleyball"/>
    <m/>
    <x v="0"/>
    <s v="Baseball, Basketball, Football"/>
    <m/>
    <s v="Softball, Volleyball"/>
    <m/>
    <s v="Significant Impact"/>
    <s v="Some Impact"/>
    <s v="Significant Impact"/>
    <s v="Some Impact"/>
    <s v="Significant Impact"/>
    <s v="Significant Impact"/>
    <s v="Significant Impact"/>
    <s v="Some Impact"/>
    <s v="Some Impact"/>
    <s v="Significant Impact"/>
    <s v="Significant Impact"/>
    <s v="Significant Impact"/>
    <s v="Significant Impact"/>
    <s v="Significant Impact"/>
    <m/>
    <m/>
    <x v="0"/>
    <s v="Add a classification to all state tournament competitions, Apply an open enrollment calculation to enrollment, Apply an adjustment to private/parochial/independent schools only, Apply a combination of socio-economic and open enrollment calculation to enrollment, For boys sports, count only boys in the BEDS number; for girls sports, count only girls in the BEDS number."/>
    <m/>
    <s v="No opinion"/>
    <s v="No opinion"/>
    <s v="Strongly Disagree"/>
    <s v="No opinion"/>
    <m/>
    <s v="Very important"/>
    <m/>
    <s v="Strongly agree"/>
    <s v="Very important"/>
    <s v="Important"/>
    <s v="Important"/>
    <s v="Important"/>
    <s v="Neutral"/>
    <m/>
    <s v="athletes performing well academically, high participation rate, support/involvement/pride"/>
    <m/>
  </r>
  <r>
    <x v="438"/>
    <x v="1"/>
    <x v="1"/>
    <x v="0"/>
    <s v="Pottawattamie "/>
    <n v="951"/>
    <x v="16"/>
    <x v="0"/>
    <x v="0"/>
    <s v="Classification for District and Post-Season play (Football), Classification placement for post-season play (all other sports)"/>
    <s v="Baseball, Basketball, Bowling, Cross Country, Football, Golf, Soccer, Swimming, Tennis, Track and Field, Wrestling"/>
    <s v="Two major factors:_x000a_1.  Sports that need more participation numbers to be successful, the more poverty rates are connected to success.  _x000a_2.  Sports that require the more money to participate, especially at the youth ages, is another major factor."/>
    <s v="Basketball, Bowling, Cross Country, Golf, Soccer, Softball, Swimming and Diving, Tennis, Track and Field, Volleyball"/>
    <s v="Two major factors:_x000a_1.  Sports that need more participation numbers to be successful, the more poverty rates are connected to success.  _x000a_2.  Sports that require the more money to participate, especially at the youth ages, is another major factor."/>
    <x v="0"/>
    <s v="Football, Golf, Tennis"/>
    <m/>
    <s v="Basketball, Golf, Track and Field"/>
    <m/>
    <s v="Some Impact"/>
    <s v="Some Impact"/>
    <s v="No Impact"/>
    <s v="Significant Impact"/>
    <s v="Significant Impact"/>
    <s v="Some Impact"/>
    <s v="Some Impact"/>
    <s v="No Impact"/>
    <s v="No Impact"/>
    <s v="Some Impact"/>
    <s v="Significant Impact"/>
    <s v="Some Impact"/>
    <s v="Significant Impact"/>
    <s v="Significant Impact"/>
    <s v="Not sure"/>
    <s v="It is very difficult in Class 4A, to compete against schools twice our BEDs and have more than 1/2 less F/D Lunch Rates."/>
    <x v="0"/>
    <s v="Add a classification to all state tournament competitions, Apply a combination of socio-economic and open enrollment calculation to enrollment"/>
    <m/>
    <s v="No opinion"/>
    <s v="No opinion"/>
    <s v="No opinion"/>
    <s v="No opinion"/>
    <s v="We only Co-op Swimming due to conference by-laws"/>
    <s v="Very important"/>
    <m/>
    <s v="No opinion"/>
    <s v="Very important"/>
    <s v="Important"/>
    <s v="Neutral"/>
    <s v="Neutral"/>
    <s v="Important"/>
    <s v="Neutral"/>
    <s v="1.  Participation._x000a_2.  Going into a contest knowing if you play well you have a chance to win._x000a_3.  Community support/pride"/>
    <m/>
  </r>
  <r>
    <x v="439"/>
    <x v="5"/>
    <x v="0"/>
    <x v="0"/>
    <s v="Pottawattimie"/>
    <n v="203"/>
    <x v="145"/>
    <x v="0"/>
    <x v="1"/>
    <m/>
    <m/>
    <m/>
    <m/>
    <m/>
    <x v="1"/>
    <m/>
    <m/>
    <m/>
    <m/>
    <m/>
    <m/>
    <m/>
    <m/>
    <m/>
    <m/>
    <m/>
    <m/>
    <m/>
    <m/>
    <m/>
    <m/>
    <m/>
    <m/>
    <m/>
    <m/>
    <x v="1"/>
    <m/>
    <m/>
    <s v="Agree"/>
    <s v="Agree"/>
    <s v="No opinion"/>
    <s v="Agree"/>
    <m/>
    <s v="Important"/>
    <m/>
    <s v="No opinion"/>
    <s v="Important"/>
    <s v="Important"/>
    <s v="Important"/>
    <s v="Important"/>
    <s v="Neutral"/>
    <m/>
    <s v="academic performance, high participation rate, support"/>
    <m/>
  </r>
  <r>
    <x v="440"/>
    <x v="2"/>
    <x v="0"/>
    <x v="2"/>
    <s v="Poweshiek"/>
    <n v="113"/>
    <x v="39"/>
    <x v="0"/>
    <x v="0"/>
    <s v="Classification for District and Post-Season play (Football)"/>
    <s v="Basketball, Football"/>
    <s v="The longer I do this the more I do feel like there is a slight issue among non-public school and socioeconomic status.  I say this and I attended a non-public school myself.  The difference is we rarely brought in students from other places or even the town I lived in. I feel this has changed a lot."/>
    <m/>
    <s v="I do not see this as much in girls sports.  Same with boys, I do see it in large cities lately among the urban &amp; suburban.  Especially in our area of Des Moines, Iowa City, &amp; Cedar Rapids.  "/>
    <x v="0"/>
    <s v="Basketball"/>
    <s v="Our basketball team was lucky to have local talent last year and ran into a 1A school who dunked the basketball more than any team at the state tournament, all classes.  I love the opportunities for those students who beat us, but it is not equal.  "/>
    <m/>
    <m/>
    <s v="No Impact"/>
    <s v="No Impact"/>
    <s v="Not sure"/>
    <s v="Some Impact"/>
    <s v="Some Impact"/>
    <s v="Some Impact"/>
    <s v="Significant Impact"/>
    <s v="No Impact"/>
    <s v="No Impact"/>
    <s v="Some Impact"/>
    <s v="Some Impact"/>
    <s v="Significant Impact"/>
    <s v="Some Impact"/>
    <s v="No Impact"/>
    <m/>
    <m/>
    <x v="1"/>
    <s v="Add a classification to all state tournament competitions, Apply an adjustment to private/parochial/independent schools only"/>
    <m/>
    <s v="Agree"/>
    <s v="Agree"/>
    <s v="Agree"/>
    <s v="Strongly agree"/>
    <m/>
    <s v="Very important"/>
    <m/>
    <s v="Agree"/>
    <s v="Very important"/>
    <s v="Very important"/>
    <s v="Important"/>
    <s v="Important"/>
    <s v="Important"/>
    <m/>
    <s v="Three at the top "/>
    <m/>
  </r>
  <r>
    <x v="441"/>
    <x v="3"/>
    <x v="0"/>
    <x v="2"/>
    <s v="Poweshiek"/>
    <n v="113"/>
    <x v="39"/>
    <x v="0"/>
    <x v="0"/>
    <s v="Classification for District and Post-Season play (Football), Classification placement for post-season play (all other sports)"/>
    <s v="Baseball, Basketball, Bowling, Cross Country, Football, Golf, Soccer, Swimming, Tennis, Track and Field, Wrestling"/>
    <m/>
    <s v="Basketball, Bowling, Cross Country, Golf, Soccer, Softball, Swimming and Diving, Tennis, Track and Field, Volleyball"/>
    <m/>
    <x v="1"/>
    <m/>
    <m/>
    <m/>
    <m/>
    <s v="Some Impact"/>
    <s v="No Impact"/>
    <s v="No Impact"/>
    <s v="Not sure"/>
    <s v="Significant Impact"/>
    <s v="Not sure"/>
    <s v="Significant Impact"/>
    <s v="Not sure"/>
    <s v="Some Impact"/>
    <s v="Significant Impact"/>
    <s v="Significant Impact"/>
    <s v="Not sure"/>
    <s v="Some Impact"/>
    <s v="Some Impact"/>
    <m/>
    <m/>
    <x v="0"/>
    <s v="Add a classification to all state tournament competitions, Apply a socio-economic calculation to enrollment, Apply a success calculation to enrollment, Apply an adjustment to private/parochial/independent schools only, Apply a combination of socio-economic, open enrollment and success calculation to enrollment, For boys sports, count only boys in the BEDS number; for girls sports, count only girls in the BEDS number."/>
    <m/>
    <s v="Disagree"/>
    <s v="Disagree"/>
    <s v="Agree"/>
    <s v="Agree"/>
    <m/>
    <s v="Neutral"/>
    <m/>
    <s v="No opinion"/>
    <s v="Important"/>
    <s v="Neutral"/>
    <s v="Important"/>
    <s v="Neutral"/>
    <s v="Neutral"/>
    <m/>
    <s v="High Participation rates, number of state championships"/>
    <m/>
  </r>
  <r>
    <x v="442"/>
    <x v="1"/>
    <x v="0"/>
    <x v="2"/>
    <s v="Poweshiek"/>
    <n v="116"/>
    <x v="48"/>
    <x v="0"/>
    <x v="0"/>
    <s v="Classification for District and Post-Season play (Football), Classification placement for post-season play (all other sports), Regular season play"/>
    <s v="Baseball, Basketball, Football, Wrestling"/>
    <s v=" Private schools have an unfair advantage as they only accept student athletes that can afford to attend and often times attend for the reason of participation in extra-cirriculars.  Private schools and even urban public schools need a multipier for their enrollment statistics"/>
    <s v="Basketball, Soccer, Softball, Volleyball"/>
    <s v="same as above"/>
    <x v="0"/>
    <s v="Baseball, Basketball, Football, Wrestling"/>
    <m/>
    <s v="Basketball, Softball, Volleyball"/>
    <m/>
    <s v="Significant Impact"/>
    <s v="Significant Impact"/>
    <s v="No Impact"/>
    <s v="Significant Impact"/>
    <s v="Significant Impact"/>
    <s v="Some Impact"/>
    <s v="Significant Impact"/>
    <s v="Some Impact"/>
    <s v="No Impact"/>
    <s v="Significant Impact"/>
    <s v="No Impact"/>
    <s v="No Impact"/>
    <s v="No Impact"/>
    <s v="Some Impact"/>
    <s v="No Impact"/>
    <m/>
    <x v="0"/>
    <s v="Apply a socio-economic calculation to enrollment, Apply an open enrollment calculation to enrollment, Apply an adjustment to private/parochial/independent schools only, Apply a combination of socio-economic and open enrollment calculation to enrollment"/>
    <m/>
    <s v="Agree"/>
    <s v="Agree"/>
    <s v="Strongly Disagree"/>
    <s v="Strongly agree"/>
    <m/>
    <s v="Very important"/>
    <m/>
    <s v="Strongly Disagree"/>
    <s v="Very important"/>
    <s v="Very important"/>
    <s v="Important"/>
    <s v="Important"/>
    <s v="Important"/>
    <m/>
    <s v="academics, community support, participation rates"/>
    <m/>
  </r>
  <r>
    <x v="443"/>
    <x v="2"/>
    <x v="0"/>
    <x v="0"/>
    <s v="Poweshiek"/>
    <n v="116"/>
    <x v="48"/>
    <x v="0"/>
    <x v="0"/>
    <s v="Classification for District and Post-Season play (Football), Classification placement for post-season play (all other sports)"/>
    <s v="Baseball, Basketball, Football, Wrestling"/>
    <s v="I believe that the parochial schools have an advantage. Schools with high socio-economic percentages have trouble getting students out for sports."/>
    <s v="Basketball, Softball, Volleyball"/>
    <s v="Same as above."/>
    <x v="1"/>
    <m/>
    <m/>
    <m/>
    <m/>
    <s v="Some Impact"/>
    <s v="Significant Impact"/>
    <s v="No Impact"/>
    <s v="Some Impact"/>
    <s v="Significant Impact"/>
    <s v="Some Impact"/>
    <s v="Significant Impact"/>
    <m/>
    <m/>
    <s v="No Impact"/>
    <s v="No Impact"/>
    <s v="Some Impact"/>
    <s v="No Impact"/>
    <s v="Some Impact"/>
    <m/>
    <m/>
    <x v="0"/>
    <s v="Apply a socio-economic calculation to enrollment, Apply an open enrollment calculation to enrollment, Apply an adjustment to private/parochial/independent schools only, For boys sports, count only boys in the BEDS number; for girls sports, count only girls in the BEDS number."/>
    <m/>
    <s v="Strongly agree"/>
    <s v="Strongly agree"/>
    <s v="Agree"/>
    <s v="Agree"/>
    <s v="This allows schools the opportunity to work together to provide sports."/>
    <s v="Very important"/>
    <m/>
    <s v="Agree"/>
    <s v="Very important"/>
    <s v="Important"/>
    <s v="Neutral"/>
    <s v="Neutral"/>
    <s v="Neutral"/>
    <s v="Neutral"/>
    <s v="Academics, High participation rate, Community Support"/>
    <m/>
  </r>
  <r>
    <x v="444"/>
    <x v="1"/>
    <x v="0"/>
    <x v="2"/>
    <s v="Poweshiek"/>
    <n v="377"/>
    <x v="2"/>
    <x v="0"/>
    <x v="0"/>
    <s v="Classification for District and Post-Season play (Football), Classification placement for post-season play (all other sports)"/>
    <s v="Football, Soccer, Swimming, Tennis, Wrestling"/>
    <m/>
    <s v="Soccer, Swimming and Diving, Tennis"/>
    <m/>
    <x v="0"/>
    <s v="Football, Soccer, Swimming"/>
    <m/>
    <s v="Swimming and Diving"/>
    <m/>
    <s v="No Impact"/>
    <s v="Some Impact"/>
    <s v="No Impact"/>
    <s v="Some Impact"/>
    <s v="Some Impact"/>
    <s v="Significant Impact"/>
    <s v="Significant Impact"/>
    <s v="Some Impact"/>
    <s v="Some Impact"/>
    <s v="Significant Impact"/>
    <s v="Significant Impact"/>
    <s v="Some Impact"/>
    <s v="Not sure"/>
    <s v="Some Impact"/>
    <s v="Not sure"/>
    <m/>
    <x v="0"/>
    <s v="Add a classification to all state tournament competitions, Apply a socio-economic calculation to enrollment, Apply a success calculation to enrollment, Apply an adjustment to private/parochial/independent schools only, Apply a combination of socio-economic and success calculation to enrollment, Apply a combination of socio-economic, open enrollment and success calculation to enrollment, For boys sports, count only boys in the BEDS number; for girls sports, count only girls in the BEDS number."/>
    <m/>
    <s v="Disagree"/>
    <s v="Agree"/>
    <s v="Agree"/>
    <s v="Strongly agree"/>
    <m/>
    <s v="Very important"/>
    <m/>
    <s v="Disagree"/>
    <s v="Very important"/>
    <s v="Very important"/>
    <s v="Important"/>
    <s v="Important"/>
    <s v="Very important"/>
    <m/>
    <s v="participation rate; academically performance; student &amp; community support/involvement/pride"/>
    <m/>
  </r>
  <r>
    <x v="445"/>
    <x v="1"/>
    <x v="0"/>
    <x v="2"/>
    <s v="Poweshiek"/>
    <n v="377"/>
    <x v="2"/>
    <x v="0"/>
    <x v="0"/>
    <s v="Classification for District and Post-Season play (Football), Classification placement for post-season play (all other sports)"/>
    <s v="Football, Soccer, Swimming, Tennis, Wrestling"/>
    <m/>
    <s v="Soccer, Swimming and Diving, Tennis"/>
    <m/>
    <x v="0"/>
    <s v="Football, Soccer, Swimming"/>
    <m/>
    <s v="Swimming and Diving"/>
    <m/>
    <s v="No Impact"/>
    <s v="Some Impact"/>
    <s v="No Impact"/>
    <s v="Some Impact"/>
    <s v="Some Impact"/>
    <s v="Significant Impact"/>
    <s v="Significant Impact"/>
    <s v="Some Impact"/>
    <s v="Some Impact"/>
    <s v="Significant Impact"/>
    <s v="Significant Impact"/>
    <s v="Some Impact"/>
    <s v="Not sure"/>
    <s v="Some Impact"/>
    <s v="Not sure"/>
    <m/>
    <x v="0"/>
    <s v="Add a classification to all state tournament competitions, Apply a socio-economic calculation to enrollment, Apply a success calculation to enrollment, Apply an adjustment to private/parochial/independent schools only, Apply a combination of socio-economic and success calculation to enrollment, Apply a combination of socio-economic, open enrollment and success calculation to enrollment, For boys sports, count only boys in the BEDS number; for girls sports, count only girls in the BEDS number."/>
    <m/>
    <s v="Disagree"/>
    <s v="Agree"/>
    <s v="Agree"/>
    <s v="Strongly agree"/>
    <m/>
    <s v="Very important"/>
    <m/>
    <s v="Disagree"/>
    <s v="Very important"/>
    <s v="Very important"/>
    <s v="Important"/>
    <s v="Important"/>
    <s v="Very important"/>
    <m/>
    <s v="participation rate; academically performance; student &amp; community support/involvement/pride"/>
    <m/>
  </r>
  <r>
    <x v="446"/>
    <x v="2"/>
    <x v="0"/>
    <x v="2"/>
    <s v="Poweshiek "/>
    <n v="377"/>
    <x v="24"/>
    <x v="0"/>
    <x v="0"/>
    <s v="Classification for District and Post-Season play (Football), Classification placement for post-season play (all other sports)"/>
    <s v="Football, Soccer, Swimming, Tennis, Wrestling"/>
    <s v="The playoff system in football is constantly changing and not for the better - changing the RPI playoff system mid-district this last year was a terrible move - I question whether or not Todd Tharp really knows what he's doing. "/>
    <s v="Soccer, Swimming and Diving, Tennis"/>
    <s v="It's not as bad on the girls side since because it's 5 classes. "/>
    <x v="0"/>
    <s v="Football, Tennis, Wrestling"/>
    <s v="Again, fewer classes for some sports, football play-off system, &amp; playing against private schools in our class who are able to recruit puts us at a competitive disadvantage "/>
    <m/>
    <m/>
    <s v="No Impact"/>
    <s v="Some Impact"/>
    <s v="Some Impact"/>
    <s v="Some Impact"/>
    <s v="Significant Impact"/>
    <s v="Some Impact"/>
    <s v="Significant Impact"/>
    <s v="Some Impact"/>
    <s v="Some Impact"/>
    <s v="Some Impact"/>
    <s v="Significant Impact"/>
    <s v="Some Impact"/>
    <s v="Some Impact"/>
    <s v="Significant Impact"/>
    <s v="Not sure"/>
    <s v="I feel as if the reclassification system across the board needs to be re-examined and redone.    If you look at the point spreads between games (especially football - in all classes), you've got the &quot;haves&quot; beating up on the &quot;have-nots&quot; and you'll see participation bottom out in these schools. "/>
    <x v="0"/>
    <s v="Add a classification to all state tournament competitions, Apply a socio-economic calculation to enrollment, Apply an open enrollment calculation to enrollment, Apply an adjustment to private/parochial/independent schools only, Apply a combination of socio-economic and open enrollment calculation to enrollment, Apply a combination of socio-economic and success calculation to enrollment, Apply a combination of socio-economic, open enrollment and success calculation to enrollment, For boys sports, count only boys in the BEDS number; for girls sports, count only girls in the BEDS number."/>
    <s v="I think all of the above need to be examined - and this process isn't something that both associations can complete in a matter of 6-12 months, this is a process that should take (if done right) 2-3 years with small committees (AD's &amp; admin from schools) involved in the process. "/>
    <s v="Disagree"/>
    <s v="Disagree"/>
    <s v="Agree"/>
    <s v="Agree"/>
    <m/>
    <s v="Very important"/>
    <m/>
    <s v="Disagree"/>
    <s v="Very important"/>
    <s v="Very important"/>
    <s v="Unimportant"/>
    <s v="Neutral"/>
    <s v="Important"/>
    <s v="Neutral"/>
    <s v="Students in activities doing well academically;  student participation must improve to improve graduation outcomes &amp; connection to school;  high student body and community support is a must for us to engage parents in our events &amp; increase our gates "/>
    <m/>
  </r>
  <r>
    <x v="447"/>
    <x v="1"/>
    <x v="0"/>
    <x v="0"/>
    <s v="Ringgold"/>
    <n v="21"/>
    <x v="146"/>
    <x v="0"/>
    <x v="0"/>
    <s v="Classification placement for post-season play (all other sports)"/>
    <s v="Basketball, Football"/>
    <s v="Private schools making up a large percentage of state qualifiers.  "/>
    <s v="Basketball"/>
    <m/>
    <x v="0"/>
    <s v="Basketball"/>
    <m/>
    <s v="Basketball"/>
    <m/>
    <s v="No Impact"/>
    <s v="No Impact"/>
    <s v="No Impact"/>
    <s v="Some Impact"/>
    <s v="Some Impact"/>
    <s v="Some Impact"/>
    <s v="Significant Impact"/>
    <s v="No Impact"/>
    <s v="No Impact"/>
    <s v="Some Impact"/>
    <s v="Significant Impact"/>
    <s v="Some Impact"/>
    <s v="No Impact"/>
    <s v="Some Impact"/>
    <s v="No Impact"/>
    <m/>
    <x v="0"/>
    <s v="Apply an adjustment to private/parochial/independent schools only"/>
    <m/>
    <s v="Agree"/>
    <s v="Agree"/>
    <s v="Strongly agree"/>
    <s v="Strongly agree"/>
    <m/>
    <s v="Very important"/>
    <m/>
    <s v="Agree"/>
    <s v="Very important"/>
    <s v="Very important"/>
    <s v="Important"/>
    <s v="Important"/>
    <s v="Very important"/>
    <s v="Neutral"/>
    <s v="Academics, Participation, competitive scores"/>
    <m/>
  </r>
  <r>
    <x v="448"/>
    <x v="1"/>
    <x v="0"/>
    <x v="0"/>
    <s v="Ringgold"/>
    <n v="148"/>
    <x v="11"/>
    <x v="0"/>
    <x v="0"/>
    <s v="Classification for District and Post-Season play (Football), Classification placement for post-season play (all other sports)"/>
    <s v="Baseball, Basketball, Bowling, Football, Track and Field"/>
    <m/>
    <s v="Basketball, Bowling, Softball, Track and Field, Volleyball"/>
    <m/>
    <x v="0"/>
    <s v="Baseball, Basketball, Bowling, Football, Track and Field"/>
    <m/>
    <s v="Basketball, Bowling, Track and Field, Volleyball"/>
    <m/>
    <s v="Significant Impact"/>
    <s v="Some Impact"/>
    <s v="Some Impact"/>
    <s v="Significant Impact"/>
    <s v="Significant Impact"/>
    <s v="Significant Impact"/>
    <s v="Significant Impact"/>
    <s v="Some Impact"/>
    <s v="Some Impact"/>
    <s v="Significant Impact"/>
    <s v="No Impact"/>
    <s v="Significant Impact"/>
    <s v="Not sure"/>
    <s v="Some Impact"/>
    <m/>
    <m/>
    <x v="0"/>
    <s v="Apply a socio-economic calculation to enrollment, Apply an adjustment to private/parochial/independent schools only, For boys sports, count only boys in the BEDS number; for girls sports, count only girls in the BEDS number."/>
    <m/>
    <s v="Disagree"/>
    <s v="Disagree"/>
    <s v="Strongly agree"/>
    <s v="Strongly agree"/>
    <m/>
    <s v="Important"/>
    <m/>
    <s v="Agree"/>
    <s v="Very important"/>
    <s v="Very important"/>
    <s v="Neutral"/>
    <s v="Neutral"/>
    <s v="Important"/>
    <m/>
    <s v="participation, community support/pride, competitive contests/close scores"/>
    <m/>
  </r>
  <r>
    <x v="449"/>
    <x v="1"/>
    <x v="0"/>
    <x v="3"/>
    <s v="Sac County"/>
    <n v="180"/>
    <x v="30"/>
    <x v="0"/>
    <x v="0"/>
    <s v="Classification for District and Post-Season play (Football), Classification placement for post-season play (all other sports)"/>
    <s v="Football"/>
    <m/>
    <m/>
    <m/>
    <x v="0"/>
    <s v="Football"/>
    <s v="Number of participants"/>
    <s v="Basketball"/>
    <s v="low participation"/>
    <s v="Some Impact"/>
    <s v="Some Impact"/>
    <s v="No Impact"/>
    <s v="Some Impact"/>
    <s v="Some Impact"/>
    <s v="Some Impact"/>
    <s v="Some Impact"/>
    <s v="Some Impact"/>
    <s v="Significant Impact"/>
    <s v="Some Impact"/>
    <s v="No Impact"/>
    <s v="Some Impact"/>
    <s v="No Impact"/>
    <s v="Some Impact"/>
    <m/>
    <m/>
    <x v="0"/>
    <s v="Apply a socio-economic calculation to enrollment, Apply an open enrollment calculation to enrollment, Apply an adjustment to private/parochial/independent schools only, Apply a combination of socio-economic and open enrollment calculation to enrollment, For boys sports, count only boys in the BEDS number; for girls sports, count only girls in the BEDS number."/>
    <s v="Not only open enrollment in, look at open enrollment out."/>
    <s v="Agree"/>
    <s v="Agree"/>
    <s v="Agree"/>
    <s v="Agree"/>
    <m/>
    <s v="Very important"/>
    <m/>
    <s v="Agree"/>
    <s v="Very important"/>
    <s v="Very important"/>
    <s v="Neutral"/>
    <s v="Important"/>
    <s v="Neutral"/>
    <s v="Neutral"/>
    <s v="Academics, Participation numbers, student body and community support"/>
    <m/>
  </r>
  <r>
    <x v="450"/>
    <x v="1"/>
    <x v="2"/>
    <x v="2"/>
    <s v="Scott"/>
    <n v="69"/>
    <x v="16"/>
    <x v="1"/>
    <x v="1"/>
    <m/>
    <m/>
    <m/>
    <m/>
    <m/>
    <x v="2"/>
    <m/>
    <m/>
    <m/>
    <m/>
    <s v="No Impact"/>
    <s v="No Impact"/>
    <s v="Some Impact"/>
    <s v="Some Impact"/>
    <s v="No Impact"/>
    <s v="Some Impact"/>
    <s v="No Impact"/>
    <s v="No Impact"/>
    <s v="Some Impact"/>
    <s v="No Impact"/>
    <s v="No Impact"/>
    <s v="Some Impact"/>
    <s v="No Impact"/>
    <s v="Some Impact"/>
    <m/>
    <m/>
    <x v="1"/>
    <s v="Apply an adjustment to private/parochial/independent schools only, For boys sports, count only boys in the BEDS number; for girls sports, count only girls in the BEDS number."/>
    <m/>
    <s v="Agree"/>
    <s v="Agree"/>
    <s v="Agree"/>
    <s v="Strongly agree"/>
    <m/>
    <s v="Important"/>
    <m/>
    <s v="Strongly Disagree"/>
    <s v="Important"/>
    <s v="Unimportant"/>
    <s v="Important"/>
    <s v="Important"/>
    <s v="Important"/>
    <m/>
    <s v="Winning and losing, relatively close scores of contests, number of conference, district, regional etc."/>
    <m/>
  </r>
  <r>
    <x v="451"/>
    <x v="3"/>
    <x v="0"/>
    <x v="2"/>
    <s v="Scott"/>
    <n v="168"/>
    <x v="17"/>
    <x v="0"/>
    <x v="0"/>
    <s v="Classification for District and Post-Season play (Football), Classification placement for post-season play (all other sports)"/>
    <s v="Baseball, Basketball, Football, Wrestling"/>
    <s v="The private school team sports have a clear advantage based on the number of post-season appearances and state titles compared to the proportion of public schools.  Private schools can choose their clientele, including having non-special ed students.  Their coaching salaries are higher too.  "/>
    <s v="Basketball, Softball, Volleyball"/>
    <s v="same as the boys comments.  "/>
    <x v="0"/>
    <s v="Baseball, Basketball, Football"/>
    <s v="Same as above - we run into powerhouse private schools in the post season that have left our teams at home.  Teams with new players from year to year.  Very frustrating.  "/>
    <s v="Basketball, Softball, Volleyball"/>
    <s v="same as above"/>
    <s v="Some Impact"/>
    <s v="Significant Impact"/>
    <s v="Some Impact"/>
    <s v="Some Impact"/>
    <s v="Significant Impact"/>
    <s v="Significant Impact"/>
    <s v="Significant Impact"/>
    <s v="Significant Impact"/>
    <s v="Significant Impact"/>
    <s v="Significant Impact"/>
    <s v="Not sure"/>
    <s v="Significant Impact"/>
    <s v="Not sure"/>
    <s v="Significant Impact"/>
    <s v="Not sure"/>
    <m/>
    <x v="0"/>
    <s v="Apply an adjustment to private/parochial/independent schools only"/>
    <s v="Private school post season and a public school post season is the only fair solution in my opinion.  "/>
    <s v="Agree"/>
    <s v="Agree"/>
    <s v="No opinion"/>
    <s v="Strongly agree"/>
    <m/>
    <s v="Very important"/>
    <m/>
    <s v="No opinion"/>
    <s v="Very important"/>
    <s v="Very important"/>
    <s v="Neutral"/>
    <s v="Neutral"/>
    <s v="Important"/>
    <m/>
    <s v="I put neutral on the importance of winning and losing / conference championships, etc. The reason is it's not about that but I do believe it's important to have a fair shot a winning -  a level playing field.  That is important.  "/>
    <m/>
  </r>
  <r>
    <x v="452"/>
    <x v="1"/>
    <x v="1"/>
    <x v="2"/>
    <s v="Scott"/>
    <n v="350"/>
    <x v="111"/>
    <x v="1"/>
    <x v="0"/>
    <s v="Classification for District and Post-Season play (Football)"/>
    <s v="Football"/>
    <m/>
    <m/>
    <m/>
    <x v="0"/>
    <s v="Football"/>
    <m/>
    <m/>
    <m/>
    <s v="No Impact"/>
    <s v="Some Impact"/>
    <s v="Some Impact"/>
    <s v="Some Impact"/>
    <s v="Some Impact"/>
    <s v="Some Impact"/>
    <s v="Some Impact"/>
    <s v="Some Impact"/>
    <s v="Some Impact"/>
    <s v="Significant Impact"/>
    <s v="Some Impact"/>
    <s v="Some Impact"/>
    <s v="Some Impact"/>
    <s v="Some Impact"/>
    <m/>
    <m/>
    <x v="1"/>
    <s v="Add a classification to all state tournament competitions, Apply an open enrollment calculation to enrollment, For boys sports, count only boys in the BEDS number; for girls sports, count only girls in the BEDS number."/>
    <m/>
    <s v="Agree"/>
    <s v="No opinion"/>
    <s v="Disagree"/>
    <s v="Agree"/>
    <m/>
    <s v="Very important"/>
    <m/>
    <s v="No opinion"/>
    <s v="Very important"/>
    <s v="Very important"/>
    <s v="Important"/>
    <s v="Important"/>
    <s v="Important"/>
    <m/>
    <s v="Academic Success, High participation, School &amp; community support and involvement"/>
    <m/>
  </r>
  <r>
    <x v="453"/>
    <x v="2"/>
    <x v="1"/>
    <x v="2"/>
    <s v="Scott"/>
    <n v="462"/>
    <x v="16"/>
    <x v="1"/>
    <x v="0"/>
    <s v="Classification for District and Post-Season play (Football)"/>
    <s v="Football"/>
    <m/>
    <m/>
    <m/>
    <x v="0"/>
    <s v="Football"/>
    <m/>
    <m/>
    <m/>
    <s v="Some Impact"/>
    <s v="No Impact"/>
    <s v="No Impact"/>
    <s v="Some Impact"/>
    <s v="Some Impact"/>
    <s v="No Impact"/>
    <s v="No Impact"/>
    <s v="No Impact"/>
    <s v="Some Impact"/>
    <s v="No Impact"/>
    <s v="No Impact"/>
    <s v="No Impact"/>
    <s v="No Impact"/>
    <s v="Some Impact"/>
    <s v="No Impact"/>
    <m/>
    <x v="0"/>
    <s v="Apply a success calculation to enrollment, Apply a combination of socio-economic, open enrollment and success calculation to enrollment, For boys sports, count only boys in the BEDS number; for girls sports, count only girls in the BEDS number."/>
    <m/>
    <s v="Strongly agree"/>
    <s v="Strongly agree"/>
    <s v="Agree"/>
    <s v="Strongly agree"/>
    <m/>
    <s v="Very important"/>
    <s v="multi-sport athletes"/>
    <s v="Disagree"/>
    <s v="Very important"/>
    <s v="Important"/>
    <s v="Important"/>
    <s v="Important"/>
    <s v="Important"/>
    <s v="Important"/>
    <s v="participation rate, academic achievement of athletes, athletic success for athletes and teams"/>
    <m/>
  </r>
  <r>
    <x v="454"/>
    <x v="2"/>
    <x v="2"/>
    <x v="2"/>
    <s v="Scott"/>
    <n v="705"/>
    <x v="147"/>
    <x v="0"/>
    <x v="0"/>
    <s v="Classification placement for post-season play (all other sports)"/>
    <s v="Cross Country, Track and Field"/>
    <s v="I believe that the % increase from smallest to largest school is an issue in 4A and 1A.  I do believe that the IGHSAU has tried to address this issue with 5 classes and that football has also tried to address this with knocking 4A down to 42 and 5 classes plus 8 man football."/>
    <s v="Cross Country, Track and Field"/>
    <s v="I believe that the % increase from smallest to largest school is an issue in 4A and 1A.  I do believe that the IGHSAU has tried to address this issue with 5 classes in sports that are not connected with the boys for state competitions."/>
    <x v="0"/>
    <s v="Cross Country, Track and Field"/>
    <s v="XC perspective -  We have been building a solid program. However, we do not have a chance to qualify for state because of the discrepancy in size. In 4A certain teams tend to dominate the District. The last two years the top three teams qualified 13/15 individuals."/>
    <s v="Cross Country, Track and Field"/>
    <s v="Similar issue to the Boys only the individual domination is not quite as extreme. However, the teams qualifying and placing at the state meet is usually from the largest 30 teams."/>
    <s v="No Impact"/>
    <s v="Some Impact"/>
    <s v="No Impact"/>
    <s v="No Impact"/>
    <s v="Some Impact"/>
    <s v="Some Impact"/>
    <s v="Significant Impact"/>
    <s v="Significant Impact"/>
    <s v="Some Impact"/>
    <s v="Significant Impact"/>
    <s v="Significant Impact"/>
    <s v="Some Impact"/>
    <s v="No Impact"/>
    <s v="Some Impact"/>
    <s v="Significant Impact"/>
    <s v="I believe SES factors (where they exist) can be overcome with caring and thoughtful planning good/consistent coaching and quality strength training programs. I believe the biggest factor is size discrepancy. We need to shrink the percent increase from smallest to largest in 1A and 4A."/>
    <x v="0"/>
    <s v="Add a classification to all state tournament competitions, Apply an adjustment to private/parochial/independent schools only"/>
    <s v="I do not believe that all sports need another classification but I do think that it would be beneficial in some sports such as XC and Track or at least a change in the # of teams in 4A and 1A to address the % increase in size. "/>
    <s v="Disagree"/>
    <s v="Agree"/>
    <s v="Agree"/>
    <s v="Strongly agree"/>
    <s v="This is a great way to maintain student access. Our current method could deny access because schools that may be on the bubble of a class and are only getting 1 or 2 participants may be unfairly bumped up. However, I am not sure if only adding the participants is the answer either. "/>
    <s v="Very important"/>
    <s v="Building better people "/>
    <s v="Strongly agree"/>
    <s v="Very important"/>
    <s v="Important"/>
    <s v="Neutral"/>
    <s v="Neutral"/>
    <s v="Neutral"/>
    <s v="Very important"/>
    <s v="Performing well academically, high participation rate, other-building better people"/>
    <m/>
  </r>
  <r>
    <x v="455"/>
    <x v="1"/>
    <x v="2"/>
    <x v="2"/>
    <s v="Scott"/>
    <n v="705"/>
    <x v="41"/>
    <x v="0"/>
    <x v="0"/>
    <s v="Classification placement for post-season play (all other sports)"/>
    <s v="Baseball, Basketball, Bowling, Cross Country, Football, Golf, Soccer, Swimming, Tennis, Track and Field, Wrestling"/>
    <m/>
    <s v="Basketball, Bowling, Cross Country, Golf, Soccer, Softball, Swimming and Diving, Tennis, Track and Field, Volleyball"/>
    <m/>
    <x v="2"/>
    <m/>
    <m/>
    <m/>
    <m/>
    <s v="No Impact"/>
    <s v="Significant Impact"/>
    <s v="Significant Impact"/>
    <s v="Some Impact"/>
    <s v="Some Impact"/>
    <s v="Some Impact"/>
    <s v="Significant Impact"/>
    <s v="Some Impact"/>
    <s v="Some Impact"/>
    <s v="Some Impact"/>
    <s v="Some Impact"/>
    <s v="Significant Impact"/>
    <s v="Significant Impact"/>
    <s v="Significant Impact"/>
    <m/>
    <m/>
    <x v="0"/>
    <s v="Apply a success calculation to enrollment, Apply an adjustment to private/parochial/independent schools only"/>
    <m/>
    <s v="Agree"/>
    <s v="Agree"/>
    <s v="Agree"/>
    <s v="Agree"/>
    <m/>
    <s v="Important"/>
    <s v="Success beyond high school after competition"/>
    <s v="Agree"/>
    <s v="Important"/>
    <s v="Important"/>
    <s v="Important"/>
    <s v="Neutral"/>
    <s v="Neutral"/>
    <s v="Neutral"/>
    <s v="Participation Rate, Academics, Community Involvement, Preparation for adulthood after high school competition.  "/>
    <m/>
  </r>
  <r>
    <x v="456"/>
    <x v="1"/>
    <x v="2"/>
    <x v="2"/>
    <s v="Scott"/>
    <n v="1073"/>
    <x v="79"/>
    <x v="0"/>
    <x v="2"/>
    <m/>
    <s v="Baseball, Basketball, Soccer"/>
    <s v="It appears the philosophical belief of IHSAA  state tournament is geographical balanced (substate groupings) vs. having the best 8 teams in each class advance to the state championship"/>
    <m/>
    <m/>
    <x v="0"/>
    <s v="Baseball, Basketball, Soccer"/>
    <s v="Substate groupings"/>
    <m/>
    <m/>
    <s v="No Impact"/>
    <s v="Significant Impact"/>
    <s v="Significant Impact"/>
    <s v="Significant Impact"/>
    <s v="Some Impact"/>
    <s v="Some Impact"/>
    <s v="Some Impact"/>
    <s v="Some Impact"/>
    <s v="Some Impact"/>
    <s v="Some Impact"/>
    <s v="Some Impact"/>
    <s v="Some Impact"/>
    <s v="No Impact"/>
    <s v="Significant Impact"/>
    <m/>
    <s v="My answers reflect state wide views "/>
    <x v="2"/>
    <m/>
    <m/>
    <s v="Disagree"/>
    <s v="Strongly agree"/>
    <s v="Strongly agree"/>
    <s v="Strongly agree"/>
    <m/>
    <s v="Very important"/>
    <s v="Student survey results"/>
    <s v="Disagree"/>
    <s v="Very important"/>
    <s v="Very important"/>
    <s v="Very important"/>
    <s v="Important"/>
    <s v="Important"/>
    <s v="Important"/>
    <s v="1. Athletes performing well academically. 2.  High participation rate. 2.  The number of conference, district, regional, substate and/or state championships"/>
    <m/>
  </r>
  <r>
    <x v="457"/>
    <x v="2"/>
    <x v="2"/>
    <x v="2"/>
    <s v="Scott"/>
    <n v="1073"/>
    <x v="79"/>
    <x v="0"/>
    <x v="2"/>
    <m/>
    <s v="Baseball, Basketball, Soccer"/>
    <s v="As a high school we feel that IHSAA should revisit the belief of state tournaments being geographically based for substate groupings to grouping to attempt to have the best 8 teams advance to the state championship."/>
    <m/>
    <m/>
    <x v="0"/>
    <s v="Baseball, Basketball, Soccer"/>
    <s v="Again the example of geographically based subgroups verses the best teams across the state"/>
    <m/>
    <m/>
    <s v="No Impact"/>
    <s v="Some Impact"/>
    <s v="Significant Impact"/>
    <s v="Significant Impact"/>
    <s v="Some Impact"/>
    <s v="Some Impact"/>
    <s v="Some Impact"/>
    <s v="Some Impact"/>
    <s v="Some Impact"/>
    <s v="Some Impact"/>
    <s v="Some Impact"/>
    <s v="Some Impact"/>
    <s v="No Impact"/>
    <s v="Significant Impact"/>
    <m/>
    <s v="Note responses above reflect or indicate a statewide view"/>
    <x v="2"/>
    <m/>
    <s v="not applicable"/>
    <s v="Disagree"/>
    <s v="Strongly agree"/>
    <s v="Strongly agree"/>
    <s v="Strongly agree"/>
    <m/>
    <s v="Very important"/>
    <s v="student survey responses"/>
    <s v="Disagree"/>
    <s v="Very important"/>
    <s v="Very important"/>
    <s v="Very important"/>
    <s v="Important"/>
    <s v="Important"/>
    <s v="Important"/>
    <s v="Athletes performing well academically; high participation rate; and the number of conference, district, regional, substate and/or state championships"/>
    <m/>
  </r>
  <r>
    <x v="458"/>
    <x v="3"/>
    <x v="2"/>
    <x v="2"/>
    <s v="Scott"/>
    <n v="1073"/>
    <x v="79"/>
    <x v="0"/>
    <x v="2"/>
    <m/>
    <s v="Baseball, Basketball, Soccer"/>
    <s v="A possible issue is IHSAA's belief that state tournaments should be geographically balanced (substate groupings) verses having the best 8 teams advance to the state championship."/>
    <m/>
    <m/>
    <x v="0"/>
    <s v="Baseball, Basketball, Soccer"/>
    <s v="Again due to the substate groupings."/>
    <m/>
    <m/>
    <s v="No Impact"/>
    <s v="Some Impact"/>
    <s v="Significant Impact"/>
    <s v="Significant Impact"/>
    <s v="Some Impact"/>
    <s v="Some Impact"/>
    <s v="Some Impact"/>
    <s v="Some Impact"/>
    <s v="Some Impact"/>
    <s v="Some Impact"/>
    <s v="Some Impact"/>
    <s v="Some Impact"/>
    <s v="No Impact"/>
    <s v="Significant Impact"/>
    <m/>
    <s v="Our responses indicate our view from a statewide perspective"/>
    <x v="2"/>
    <m/>
    <s v="Not applicable"/>
    <s v="Disagree"/>
    <s v="Strongly agree"/>
    <s v="Strongly agree"/>
    <s v="Strongly agree"/>
    <m/>
    <s v="Very important"/>
    <s v="Student survey responses"/>
    <s v="Disagree"/>
    <s v="Very important"/>
    <s v="Very important"/>
    <s v="Very important"/>
    <s v="Important"/>
    <s v="Important"/>
    <s v="Important"/>
    <s v="1.  Athletes performing well academically:  2.  High participation rage;  3.  The number of conference, district, regional, substate and/or state championships"/>
    <m/>
  </r>
  <r>
    <x v="459"/>
    <x v="1"/>
    <x v="1"/>
    <x v="2"/>
    <s v="Scott"/>
    <n v="1156"/>
    <x v="148"/>
    <x v="0"/>
    <x v="1"/>
    <m/>
    <m/>
    <m/>
    <m/>
    <m/>
    <x v="2"/>
    <m/>
    <m/>
    <m/>
    <m/>
    <s v="No Impact"/>
    <s v="Some Impact"/>
    <s v="Some Impact"/>
    <s v="Some Impact"/>
    <s v="Some Impact"/>
    <s v="Some Impact"/>
    <s v="Some Impact"/>
    <s v="Some Impact"/>
    <s v="Some Impact"/>
    <s v="Some Impact"/>
    <s v="Some Impact"/>
    <s v="Some Impact"/>
    <s v="Some Impact"/>
    <s v="Significant Impact"/>
    <s v="Not sure"/>
    <m/>
    <x v="2"/>
    <s v="For boys sports, count only boys in the BEDS number; for girls sports, count only girls in the BEDS number."/>
    <m/>
    <s v="No opinion"/>
    <s v="Agree"/>
    <s v="Agree"/>
    <s v="Agree"/>
    <m/>
    <s v="Important"/>
    <s v="Developing young men and women of character. "/>
    <s v="Disagree"/>
    <s v="Important"/>
    <s v="Important"/>
    <s v="Important"/>
    <s v="Important"/>
    <s v="Neutral"/>
    <s v="Important"/>
    <s v="High participation rate, student body/community support, academic success"/>
    <m/>
  </r>
  <r>
    <x v="460"/>
    <x v="3"/>
    <x v="2"/>
    <x v="2"/>
    <s v="Scott"/>
    <n v="3029.62"/>
    <x v="147"/>
    <x v="0"/>
    <x v="0"/>
    <s v="Classification for District and Post-Season play (Football), Classification placement for post-season play (all other sports), Regular season play"/>
    <s v="Baseball, Basketball, Bowling, Cross Country, Football, Golf, Soccer, Swimming, Tennis, Track and Field, Wrestling"/>
    <s v="Students of poverty do not get the same advantages for camps and club sports. I believe this leads to less success for schools with a high poverty rate."/>
    <s v="Basketball, Bowling, Cross Country, Golf, Soccer, Softball, Swimming and Diving, Tennis, Track and Field, Volleyball"/>
    <s v="Students of poverty do not get the same advantages for camps and club sports. I believe this leads to less success for schools with a high poverty rate."/>
    <x v="2"/>
    <m/>
    <s v="Only when we are the smallest school in the largest class."/>
    <m/>
    <s v="Only when we are the smallest school in the largest class."/>
    <s v="No Impact"/>
    <s v="Some Impact"/>
    <s v="Not sure"/>
    <s v="Not sure"/>
    <s v="Significant Impact"/>
    <s v="Not sure"/>
    <s v="Significant Impact"/>
    <s v="Some Impact"/>
    <s v="Not sure"/>
    <s v="Some Impact"/>
    <s v="Some Impact"/>
    <s v="Not sure"/>
    <s v="Some Impact"/>
    <s v="Significant Impact"/>
    <s v="Not sure"/>
    <s v="Non Public schools advantages come from there low free and reduced rates. "/>
    <x v="1"/>
    <s v="Option 10"/>
    <s v="I believe there are many factors that need to be looked at. This is very complicated and will be hard create a win-win situation. No matter what is done someone will feel like they have been put at a disadvantage. "/>
    <s v="No opinion"/>
    <s v="Agree"/>
    <s v="No opinion"/>
    <s v="Agree"/>
    <s v="Our coop is in the largest class so it has not impact on us. "/>
    <s v="Important"/>
    <s v="Relationships with staff and personal growth"/>
    <s v="No opinion"/>
    <s v="Very important"/>
    <s v="Very important"/>
    <s v="Important"/>
    <s v="Important"/>
    <s v="Neutral"/>
    <s v="Neutral"/>
    <s v="The overall experience of our athletes and helping the develop as good adults. "/>
    <m/>
  </r>
  <r>
    <x v="461"/>
    <x v="2"/>
    <x v="2"/>
    <x v="2"/>
    <s v="Scott "/>
    <n v="69"/>
    <x v="16"/>
    <x v="1"/>
    <x v="1"/>
    <m/>
    <m/>
    <m/>
    <m/>
    <m/>
    <x v="1"/>
    <m/>
    <m/>
    <m/>
    <m/>
    <s v="No Impact"/>
    <s v="Not sure"/>
    <s v="No Impact"/>
    <s v="No Impact"/>
    <s v="No Impact"/>
    <s v="No Impact"/>
    <s v="Not sure"/>
    <s v="Significant Impact"/>
    <s v="Significant Impact"/>
    <s v="Significant Impact"/>
    <s v="Not sure"/>
    <s v="Not sure"/>
    <s v="Not sure"/>
    <s v="Not sure"/>
    <m/>
    <m/>
    <x v="1"/>
    <m/>
    <m/>
    <s v="Agree"/>
    <s v="Agree"/>
    <s v="Agree"/>
    <s v="Agree"/>
    <m/>
    <s v="Important"/>
    <m/>
    <s v="No opinion"/>
    <s v="Neutral"/>
    <s v="Important"/>
    <s v="Unimportant"/>
    <s v="Unimportant"/>
    <s v="Unimportant"/>
    <m/>
    <s v="athletes performing well academically and support of student body"/>
    <m/>
  </r>
  <r>
    <x v="462"/>
    <x v="2"/>
    <x v="0"/>
    <x v="0"/>
    <s v="Shelby and Audubon"/>
    <n v="80"/>
    <x v="149"/>
    <x v="0"/>
    <x v="0"/>
    <s v="Classification placement for post-season play (all other sports)"/>
    <s v="Basketball, Track and Field, Wrestling"/>
    <m/>
    <s v="Basketball, Soccer, Volleyball"/>
    <m/>
    <x v="1"/>
    <m/>
    <m/>
    <m/>
    <m/>
    <s v="No Impact"/>
    <s v="Some Impact"/>
    <s v="Some Impact"/>
    <s v="Some Impact"/>
    <s v="Some Impact"/>
    <s v="Some Impact"/>
    <s v="Significant Impact"/>
    <s v="Some Impact"/>
    <s v="Some Impact"/>
    <s v="Significant Impact"/>
    <s v="No Impact"/>
    <s v="No Impact"/>
    <s v="Some Impact"/>
    <s v="Some Impact"/>
    <m/>
    <m/>
    <x v="0"/>
    <s v="Apply an adjustment to private/parochial/independent schools only, For boys sports, count only boys in the BEDS number; for girls sports, count only girls in the BEDS number."/>
    <m/>
    <s v="Strongly Disagree"/>
    <s v="Strongly Disagree"/>
    <s v="Agree"/>
    <s v="Strongly Disagree"/>
    <m/>
    <s v="Very important"/>
    <m/>
    <s v="Disagree"/>
    <s v="Important"/>
    <s v="Important"/>
    <s v="Neutral"/>
    <s v="Neutral"/>
    <s v="Important"/>
    <m/>
    <s v="Performing Well in class, Involvement, close scores"/>
    <m/>
  </r>
  <r>
    <x v="463"/>
    <x v="3"/>
    <x v="0"/>
    <x v="0"/>
    <s v="Shelby, and Audubon"/>
    <n v="422.3"/>
    <x v="134"/>
    <x v="0"/>
    <x v="0"/>
    <s v="Classification for District and Post-Season play (Football), Regular season play"/>
    <s v="Baseball, Basketball, Football, Soccer, Track and Field"/>
    <m/>
    <s v="Basketball, Softball, Track and Field, Volleyball"/>
    <m/>
    <x v="1"/>
    <m/>
    <m/>
    <m/>
    <m/>
    <s v="Some Impact"/>
    <s v="Some Impact"/>
    <s v="Some Impact"/>
    <s v="Some Impact"/>
    <s v="Some Impact"/>
    <s v="Significant Impact"/>
    <s v="Some Impact"/>
    <s v="Some Impact"/>
    <s v="Some Impact"/>
    <s v="Significant Impact"/>
    <s v="Some Impact"/>
    <s v="Some Impact"/>
    <s v="No Impact"/>
    <s v="Significant Impact"/>
    <m/>
    <m/>
    <x v="1"/>
    <s v="Apply an adjustment to private/parochial/independent schools only, Apply a combination of socio-economic and open enrollment calculation to enrollment"/>
    <m/>
    <s v="Agree"/>
    <s v="Agree"/>
    <s v="Strongly agree"/>
    <s v="Strongly agree"/>
    <m/>
    <s v="Very important"/>
    <m/>
    <s v="Disagree"/>
    <s v="Important"/>
    <s v="Important"/>
    <s v="Neutral"/>
    <s v="Neutral"/>
    <s v="Unimportant"/>
    <m/>
    <s v="Participation, community support and student-athlete"/>
    <m/>
  </r>
  <r>
    <x v="464"/>
    <x v="1"/>
    <x v="0"/>
    <x v="3"/>
    <s v="Sioux"/>
    <n v="190"/>
    <x v="63"/>
    <x v="0"/>
    <x v="0"/>
    <s v="Classification for District and Post-Season play (Football), Classification placement for post-season play (all other sports), Regular season play"/>
    <s v="Baseball, Basketball, Bowling, Football, Track and Field, Wrestling"/>
    <m/>
    <s v="Basketball, Bowling, Soccer, Softball, Track and Field, Volleyball"/>
    <m/>
    <x v="0"/>
    <s v="Baseball, Basketball, Bowling, Football, Track and Field, Wrestling"/>
    <s v="Private and high SES public schools and have an unfair advantage because their students have more means and opportunity than our school.  They get quality meals and their basic needs are met, which many of our students don't have."/>
    <s v="Basketball, Bowling, Soccer, Softball, Track and Field, Volleyball"/>
    <s v="Our girls have different expectations than girls from private and high SES districts.  Our girls are expected to help the household and babysit their siblings, which reduces the number of girls available to participate.  It also effects boys similarly.  "/>
    <s v="Some Impact"/>
    <s v="Some Impact"/>
    <s v="No Impact"/>
    <s v="Significant Impact"/>
    <s v="Significant Impact"/>
    <s v="Significant Impact"/>
    <s v="Significant Impact"/>
    <s v="Some Impact"/>
    <s v="Significant Impact"/>
    <s v="Significant Impact"/>
    <s v="Some Impact"/>
    <s v="Some Impact"/>
    <s v="No Impact"/>
    <s v="Some Impact"/>
    <m/>
    <m/>
    <x v="0"/>
    <s v="Apply a socio-economic calculation to enrollment, Apply an open enrollment calculation to enrollment, Apply an adjustment to private/parochial/independent schools only, Apply a combination of socio-economic and open enrollment calculation to enrollment, For boys sports, count only boys in the BEDS number; for girls sports, count only girls in the BEDS number."/>
    <m/>
    <s v="Agree"/>
    <s v="Agree"/>
    <s v="Strongly Disagree"/>
    <s v="Strongly agree"/>
    <m/>
    <s v="Very important"/>
    <s v="Quality Experience for the student"/>
    <s v="Agree"/>
    <s v="Very important"/>
    <s v="Unimportant"/>
    <s v="Unimportant"/>
    <s v="Unimportant"/>
    <s v="Important"/>
    <s v="Very important"/>
    <s v="Academics, Participation, Quality Experience"/>
    <m/>
  </r>
  <r>
    <x v="465"/>
    <x v="2"/>
    <x v="0"/>
    <x v="3"/>
    <s v="Sioux"/>
    <n v="190"/>
    <x v="63"/>
    <x v="0"/>
    <x v="0"/>
    <s v="Classification for District and Post-Season play (Football), Classification placement for post-season play (all other sports)"/>
    <s v="Baseball, Basketball, Football"/>
    <s v="I think the largest equity issue is centered around the private high schools. "/>
    <m/>
    <m/>
    <x v="2"/>
    <m/>
    <m/>
    <m/>
    <m/>
    <s v="Some Impact"/>
    <s v="Some Impact"/>
    <s v="No Impact"/>
    <s v="Some Impact"/>
    <s v="Significant Impact"/>
    <s v="Some Impact"/>
    <s v="Some Impact"/>
    <s v="No Impact"/>
    <s v="Some Impact"/>
    <s v="Some Impact"/>
    <s v="No Impact"/>
    <s v="Some Impact"/>
    <s v="No Impact"/>
    <s v="No Impact"/>
    <m/>
    <m/>
    <x v="0"/>
    <s v="Apply a socio-economic calculation to enrollment, Apply an adjustment to private/parochial/independent schools only"/>
    <m/>
    <s v="No opinion"/>
    <s v="No opinion"/>
    <s v="No opinion"/>
    <s v="No opinion"/>
    <m/>
    <s v="Very important"/>
    <m/>
    <s v="No opinion"/>
    <s v="Important"/>
    <s v="Important"/>
    <s v="Important"/>
    <s v="Neutral"/>
    <s v="Neutral"/>
    <m/>
    <s v="academics, participation, community support"/>
    <m/>
  </r>
  <r>
    <x v="466"/>
    <x v="1"/>
    <x v="0"/>
    <x v="3"/>
    <s v="Sioux"/>
    <n v="197"/>
    <x v="16"/>
    <x v="1"/>
    <x v="2"/>
    <m/>
    <m/>
    <m/>
    <m/>
    <m/>
    <x v="2"/>
    <m/>
    <m/>
    <m/>
    <m/>
    <s v="Some Impact"/>
    <s v="No Impact"/>
    <s v="Some Impact"/>
    <s v="Significant Impact"/>
    <s v="Some Impact"/>
    <s v="Some Impact"/>
    <s v="No Impact"/>
    <s v="Significant Impact"/>
    <s v="Some Impact"/>
    <s v="Significant Impact"/>
    <s v="No Impact"/>
    <s v="No Impact"/>
    <s v="Some Impact"/>
    <s v="Some Impact"/>
    <s v="No Impact"/>
    <m/>
    <x v="2"/>
    <m/>
    <m/>
    <s v="Strongly agree"/>
    <s v="Strongly agree"/>
    <s v="Disagree"/>
    <s v="Agree"/>
    <m/>
    <s v="Very important"/>
    <s v="Growth spiritually. "/>
    <s v="Agree"/>
    <s v="Very important"/>
    <s v="Important"/>
    <s v="Unimportant"/>
    <s v="Very unimportant"/>
    <s v="Very unimportant"/>
    <s v="Very important"/>
    <s v="The first three."/>
    <m/>
  </r>
  <r>
    <x v="467"/>
    <x v="1"/>
    <x v="0"/>
    <x v="3"/>
    <s v="Sioux"/>
    <n v="310"/>
    <x v="42"/>
    <x v="0"/>
    <x v="0"/>
    <s v="Classification for District and Post-Season play (Football), Classification placement for post-season play (all other sports), Regular season play"/>
    <s v="Baseball, Basketball, Football, Soccer, Wrestling"/>
    <m/>
    <s v="Basketball, Soccer, Softball, Volleyball"/>
    <m/>
    <x v="0"/>
    <s v="Baseball, Basketball, Football, Soccer, Wrestling"/>
    <m/>
    <s v="Basketball, Soccer, Softball, Volleyball"/>
    <m/>
    <s v="Significant Impact"/>
    <s v="Some Impact"/>
    <s v="No Impact"/>
    <s v="Some Impact"/>
    <s v="Some Impact"/>
    <s v="Some Impact"/>
    <s v="Significant Impact"/>
    <s v="Some Impact"/>
    <s v="No Impact"/>
    <s v="Some Impact"/>
    <s v="No Impact"/>
    <s v="Significant Impact"/>
    <s v="No Impact"/>
    <s v="Significant Impact"/>
    <m/>
    <m/>
    <x v="1"/>
    <s v="Apply a socio-economic calculation to enrollment, Apply an open enrollment calculation to enrollment, Apply an adjustment to private/parochial/independent schools only, Apply a combination of socio-economic and open enrollment calculation to enrollment"/>
    <m/>
    <s v="Agree"/>
    <s v="Agree"/>
    <s v="Agree"/>
    <s v="Agree"/>
    <m/>
    <s v="Very important"/>
    <m/>
    <s v="Disagree"/>
    <s v="Important"/>
    <s v="Important"/>
    <s v="Neutral"/>
    <s v="Neutral"/>
    <s v="Important"/>
    <m/>
    <s v="Academics, Participation, Competitive Scores"/>
    <m/>
  </r>
  <r>
    <x v="468"/>
    <x v="3"/>
    <x v="0"/>
    <x v="3"/>
    <s v="sioux"/>
    <n v="310"/>
    <x v="42"/>
    <x v="0"/>
    <x v="0"/>
    <s v="Classification for District and Post-Season play (Football), Classification placement for post-season play (all other sports)"/>
    <s v="Baseball, Basketball, Football, Wrestling"/>
    <s v="The biggest issue is in football.  "/>
    <s v="Basketball, Soccer, Volleyball"/>
    <s v="Large number of schools in the smaller classes, but numbers don't allow for even split."/>
    <x v="0"/>
    <s v="Baseball, Basketball, Football, Wrestling"/>
    <m/>
    <s v="Basketball, Soccer, Softball, Volleyball"/>
    <m/>
    <s v="Some Impact"/>
    <s v="Some Impact"/>
    <s v="Some Impact"/>
    <s v="Some Impact"/>
    <s v="Some Impact"/>
    <s v="Some Impact"/>
    <s v="Significant Impact"/>
    <s v="Some Impact"/>
    <s v="Some Impact"/>
    <s v="Some Impact"/>
    <s v="Some Impact"/>
    <s v="Significant Impact"/>
    <s v="No Impact"/>
    <s v="Some Impact"/>
    <m/>
    <m/>
    <x v="1"/>
    <m/>
    <m/>
    <s v="Agree"/>
    <s v="Agree"/>
    <s v="Strongly agree"/>
    <s v="Agree"/>
    <m/>
    <s v="Very important"/>
    <s v="Character development"/>
    <s v="No opinion"/>
    <s v="Important"/>
    <s v="Important"/>
    <s v="Neutral"/>
    <s v="Neutral"/>
    <s v="Important"/>
    <s v="Very important"/>
    <s v="Character development (not on the list) Academics, high participation and involvement."/>
    <m/>
  </r>
  <r>
    <x v="469"/>
    <x v="3"/>
    <x v="0"/>
    <x v="3"/>
    <s v="Sioux"/>
    <n v="966"/>
    <x v="32"/>
    <x v="0"/>
    <x v="0"/>
    <s v="Classification for District and Post-Season play (Football), Classification placement for post-season play (all other sports), Regular season play"/>
    <s v="Baseball, Basketball, Cross Country, Football, Wrestling"/>
    <s v="Socio economic factor play a role in our region.  Private school have a competitive advantage as the pull athletes from multiple districts."/>
    <s v="Basketball, Cross Country, Softball, Volleyball"/>
    <s v="Socio economic factor play a role in our region.  Private school have a competitive advantage as the pull athletes from multiple districts."/>
    <x v="0"/>
    <s v="Baseball, Cross Country, Football, Wrestling"/>
    <s v="Socio economic factor play a role in our region.  Private school have a competitive advantage as the pull athletes from multiple districts."/>
    <s v="Basketball, Cross Country, Softball, Volleyball"/>
    <s v="Socio economic factor play a role in our region.  Private school have a competitive advantage as the pull athletes from multiple districts."/>
    <s v="Significant Impact"/>
    <s v="No Impact"/>
    <s v="Significant Impact"/>
    <s v="Some Impact"/>
    <s v="Significant Impact"/>
    <s v="Some Impact"/>
    <s v="Significant Impact"/>
    <s v="No Impact"/>
    <s v="No Impact"/>
    <s v="Significant Impact"/>
    <s v="No Impact"/>
    <s v="No Impact"/>
    <s v="No Impact"/>
    <s v="Some Impact"/>
    <s v="Not sure"/>
    <s v="We are region has a number private schools.  These schools have a competitive advantage and have a disproportionate number of trips to state tournaments as compared to public schools."/>
    <x v="0"/>
    <s v="Add a classification to all state tournament competitions, Apply a socio-economic calculation to enrollment, Apply an adjustment to private/parochial/independent schools only, Apply a combination of socio-economic and open enrollment calculation to enrollment, For boys sports, count only boys in the BEDS number; for girls sports, count only girls in the BEDS number."/>
    <s v="I would argue for an additional classification if that classification was for private schools only, separating public and private school classification."/>
    <s v="Disagree"/>
    <s v="Disagree"/>
    <s v="Strongly agree"/>
    <s v="Strongly agree"/>
    <m/>
    <s v="Neutral"/>
    <m/>
    <s v="Agree"/>
    <s v="Very important"/>
    <s v="Important"/>
    <s v="Important"/>
    <s v="Important"/>
    <s v="Important"/>
    <s v="Neutral"/>
    <s v="High participation rate, high student body &amp; community support/pride, winning &amp; losing"/>
    <m/>
  </r>
  <r>
    <x v="470"/>
    <x v="1"/>
    <x v="0"/>
    <x v="3"/>
    <s v="Sioux"/>
    <n v="966"/>
    <x v="32"/>
    <x v="0"/>
    <x v="0"/>
    <s v="Classification for District and Post-Season play (Football), Classification placement for post-season play (all other sports), Regular season play"/>
    <s v="Baseball, Basketball, Cross Country, Football, Wrestling"/>
    <s v="social-economic factors play a roll in our region.  Private schools have a competitive advantage as they pull athletes from multiple districts."/>
    <s v="Basketball, Cross Country, Softball, Volleyball"/>
    <s v="Social-Economic factors play in our region. Private schools have a competitive advantage as they pull athletes from multiple districts."/>
    <x v="0"/>
    <s v="Baseball, Basketball, Cross Country, Football, Wrestling"/>
    <s v="Social economic play a role.  Private schools have a competitive advantage as they pull athletes from multiple districts."/>
    <s v="Basketball, Cross Country, Softball, Volleyball"/>
    <s v="Social economic play a role.  Private schools have a competitive advantage as they pull athletes from multiple districts."/>
    <s v="Significant Impact"/>
    <s v="No Impact"/>
    <s v="Significant Impact"/>
    <s v="Some Impact"/>
    <s v="Significant Impact"/>
    <s v="Some Impact"/>
    <s v="Significant Impact"/>
    <s v="No Impact"/>
    <s v="No Impact"/>
    <s v="Significant Impact"/>
    <s v="No Impact"/>
    <s v="No Impact"/>
    <s v="No Impact"/>
    <s v="Some Impact"/>
    <s v="Not sure"/>
    <s v="Social economic play a role.  Private schools have a competitive advantage as they pull athletes from multiple districts."/>
    <x v="0"/>
    <s v="Add a classification to all state tournament competitions, Apply a socio-economic calculation to enrollment, Apply an adjustment to private/parochial/independent schools only, Apply a combination of socio-economic and open enrollment calculation to enrollment, For boys sports, count only boys in the BEDS number; for girls sports, count only girls in the BEDS number."/>
    <s v="If add classification, it would be for private public separation."/>
    <s v="Disagree"/>
    <s v="Disagree"/>
    <s v="Strongly agree"/>
    <s v="Strongly agree"/>
    <m/>
    <s v="Neutral"/>
    <m/>
    <s v="Agree"/>
    <s v="Very important"/>
    <s v="Important"/>
    <s v="Important"/>
    <s v="Important"/>
    <s v="Important"/>
    <s v="Neutral"/>
    <s v="participation, community support, winning and losing"/>
    <m/>
  </r>
  <r>
    <x v="469"/>
    <x v="2"/>
    <x v="0"/>
    <x v="3"/>
    <s v="Sioux"/>
    <n v="966"/>
    <x v="32"/>
    <x v="0"/>
    <x v="0"/>
    <s v="Classification for District and Post-Season play (Football), Classification placement for post-season play (all other sports), Regular season play"/>
    <s v="Baseball, Basketball, Cross Country, Football, Wrestling"/>
    <s v="Socioeconomic factors; private schools having an advantage with their pool of athletes"/>
    <s v="Basketball, Softball, Volleyball"/>
    <s v="Socioeconomic ; private schools having an advantage with their pool of athletes"/>
    <x v="0"/>
    <s v="Baseball, Basketball, Cross Country, Football, Wrestling"/>
    <s v="socioeconomic factors; private schools having an advantage with their pool of athletes"/>
    <s v="Basketball, Cross Country, Softball, Volleyball"/>
    <s v="socioeconomic; private schools having an advantage with their pool of athletes"/>
    <s v="Significant Impact"/>
    <s v="No Impact"/>
    <s v="Significant Impact"/>
    <s v="Some Impact"/>
    <s v="Significant Impact"/>
    <s v="Some Impact"/>
    <s v="Significant Impact"/>
    <s v="No Impact"/>
    <s v="No Impact"/>
    <s v="Significant Impact"/>
    <s v="No Impact"/>
    <s v="No Impact"/>
    <s v="No Impact"/>
    <s v="Some Impact"/>
    <s v="Not sure"/>
    <s v="private schools having an advantage with their pool of athletes"/>
    <x v="0"/>
    <s v="Apply a socio-economic calculation to enrollment, Apply an adjustment to private/parochial/independent schools only, Apply a combination of socio-economic and open enrollment calculation to enrollment, For boys sports, count only boys in the BEDS number; for girls sports, count only girls in the BEDS number."/>
    <s v="Please take into consideration the socioeconomic status of most districts. Keep public and private classification separate."/>
    <s v="Disagree"/>
    <s v="Disagree"/>
    <s v="Strongly agree"/>
    <s v="Strongly agree"/>
    <m/>
    <s v="Neutral"/>
    <m/>
    <s v="Agree"/>
    <s v="Very important"/>
    <s v="Important"/>
    <s v="Important"/>
    <s v="Important"/>
    <s v="Important"/>
    <s v="Neutral"/>
    <s v="Participation rate;  community support; winning/losing"/>
    <m/>
  </r>
  <r>
    <x v="471"/>
    <x v="6"/>
    <x v="0"/>
    <x v="3"/>
    <s v="Sioux"/>
    <n v="1426.57"/>
    <x v="24"/>
    <x v="0"/>
    <x v="0"/>
    <s v="Classification for District and Post-Season play (Football), Classification placement for post-season play (all other sports)"/>
    <s v="Baseball, Basketball, Football, Track and Field, Wrestling"/>
    <m/>
    <s v="Basketball, Softball, Track and Field, Volleyball"/>
    <m/>
    <x v="0"/>
    <s v="Basketball, Football, Wrestling"/>
    <m/>
    <m/>
    <m/>
    <s v="Some Impact"/>
    <s v="Significant Impact"/>
    <s v="Some Impact"/>
    <s v="Some Impact"/>
    <s v="Significant Impact"/>
    <s v="Significant Impact"/>
    <s v="Significant Impact"/>
    <s v="Significant Impact"/>
    <s v="Some Impact"/>
    <s v="Some Impact"/>
    <s v="No Impact"/>
    <s v="Some Impact"/>
    <s v="No Impact"/>
    <s v="Some Impact"/>
    <s v="Not sure"/>
    <m/>
    <x v="0"/>
    <s v="Apply a socio-economic calculation to enrollment, Apply an adjustment to private/parochial/independent schools only"/>
    <m/>
    <s v="Agree"/>
    <s v="Agree"/>
    <s v="Disagree"/>
    <s v="Agree"/>
    <m/>
    <s v="Important"/>
    <m/>
    <s v="Agree"/>
    <s v="Important"/>
    <s v="Important"/>
    <s v="Neutral"/>
    <s v="Neutral"/>
    <s v="Important"/>
    <m/>
    <s v="Academic, Participation Rate, Community Support"/>
    <m/>
  </r>
  <r>
    <x v="472"/>
    <x v="3"/>
    <x v="0"/>
    <x v="3"/>
    <s v="Story"/>
    <n v="241"/>
    <x v="25"/>
    <x v="0"/>
    <x v="0"/>
    <s v="Classification for District and Post-Season play (Football)"/>
    <s v="Football"/>
    <m/>
    <m/>
    <m/>
    <x v="0"/>
    <s v="Football"/>
    <m/>
    <m/>
    <m/>
    <s v="Some Impact"/>
    <s v="Some Impact"/>
    <s v="Some Impact"/>
    <s v="Some Impact"/>
    <s v="Significant Impact"/>
    <s v="Some Impact"/>
    <s v="Significant Impact"/>
    <s v="Some Impact"/>
    <s v="Some Impact"/>
    <s v="Some Impact"/>
    <s v="Significant Impact"/>
    <s v="Some Impact"/>
    <s v="Some Impact"/>
    <s v="Some Impact"/>
    <m/>
    <m/>
    <x v="0"/>
    <s v="Add a classification to all state tournament competitions, Apply a socio-economic calculation to enrollment, Apply a success calculation to enrollment, Apply an adjustment to private/parochial/independent schools only"/>
    <m/>
    <s v="No opinion"/>
    <s v="No opinion"/>
    <s v="No opinion"/>
    <s v="Agree"/>
    <m/>
    <s v="Very important"/>
    <m/>
    <s v="No opinion"/>
    <s v="Very important"/>
    <s v="Very important"/>
    <s v="Important"/>
    <s v="Important"/>
    <s v="Very important"/>
    <m/>
    <s v="Academic, participation, competitiveness (close scores)."/>
    <m/>
  </r>
  <r>
    <x v="473"/>
    <x v="1"/>
    <x v="0"/>
    <x v="3"/>
    <s v="Story"/>
    <n v="241"/>
    <x v="25"/>
    <x v="0"/>
    <x v="0"/>
    <s v="Classification for District and Post-Season play (Football)"/>
    <s v="Basketball, Football"/>
    <s v="Private schools have a competitive advantage to pull student-athletes from outside their boundaries "/>
    <s v="Volleyball"/>
    <s v="Private schools have a competitive advantage to pull student-athletes from outside their boundaries "/>
    <x v="0"/>
    <s v="Basketball, Football"/>
    <s v="Private schools have a competitive advantage to pull student-athletes from outside their boundaries "/>
    <s v="Volleyball"/>
    <s v="Private schools have a competitive advantage to pull student-athletes from outside their boundaries "/>
    <s v="Not sure"/>
    <s v="Some Impact"/>
    <s v="Not sure"/>
    <s v="Some Impact"/>
    <s v="Not sure"/>
    <s v="Not sure"/>
    <s v="Significant Impact"/>
    <s v="Significant Impact"/>
    <s v="Significant Impact"/>
    <s v="Some Impact"/>
    <s v="Not sure"/>
    <s v="Some Impact"/>
    <s v="Not sure"/>
    <s v="Some Impact"/>
    <m/>
    <m/>
    <x v="0"/>
    <s v="Apply an adjustment to private/parochial/independent schools only"/>
    <m/>
    <s v="No opinion"/>
    <s v="Agree"/>
    <s v="Disagree"/>
    <s v="Agree"/>
    <m/>
    <s v="Very important"/>
    <m/>
    <s v="Disagree"/>
    <s v="Very important"/>
    <s v="Very important"/>
    <s v="Important"/>
    <s v="Important"/>
    <s v="Neutral"/>
    <s v="Neutral"/>
    <s v="High participation, high support/involvement, and athletes performing well academically. "/>
    <m/>
  </r>
  <r>
    <x v="474"/>
    <x v="2"/>
    <x v="0"/>
    <x v="3"/>
    <s v="Story"/>
    <n v="242"/>
    <x v="25"/>
    <x v="0"/>
    <x v="1"/>
    <m/>
    <s v="Baseball, Basketball, Football"/>
    <s v="I struggle with the number of qualifiers and championships for private schools "/>
    <s v="Basketball, Softball, Volleyball"/>
    <s v="Same as with boys the number of qualifiers and championships"/>
    <x v="1"/>
    <s v="Basketball, Football"/>
    <s v="The private school does not have the same issues as a public institution such as IEP's they also seem to attract the kids from not only surrounding districts but districts across the state because they win."/>
    <s v="Basketball, Volleyball"/>
    <s v="Same as above with boys."/>
    <s v="Some Impact"/>
    <s v="Significant Impact"/>
    <s v="Not sure"/>
    <s v="Some Impact"/>
    <s v="Some Impact"/>
    <s v="Some Impact"/>
    <s v="Significant Impact"/>
    <s v="Significant Impact"/>
    <s v="Significant Impact"/>
    <s v="Significant Impact"/>
    <s v="Not sure"/>
    <s v="Some Impact"/>
    <s v="Not sure"/>
    <s v="Some Impact"/>
    <m/>
    <m/>
    <x v="1"/>
    <s v="Apply an open enrollment calculation to enrollment, Apply an adjustment to private/parochial/independent schools only"/>
    <m/>
    <s v="No opinion"/>
    <s v="No opinion"/>
    <s v="Disagree"/>
    <s v="Agree"/>
    <m/>
    <s v="Important"/>
    <m/>
    <s v="Agree"/>
    <s v="Important"/>
    <s v="Important"/>
    <s v="Neutral"/>
    <s v="Neutral"/>
    <s v="Neutral"/>
    <m/>
    <s v="Academic success, Participation, Community and school support"/>
    <m/>
  </r>
  <r>
    <x v="475"/>
    <x v="3"/>
    <x v="0"/>
    <x v="1"/>
    <s v="Story"/>
    <n v="357"/>
    <x v="138"/>
    <x v="0"/>
    <x v="0"/>
    <s v="Classification placement for post-season play (all other sports)"/>
    <s v="Baseball, Basketball, Football, Soccer, Wrestling"/>
    <s v="Private schools can pull athletes from any district. Private schools make up a small percentage of total schools in Iowa, yet make up disproportionate percentage of state tournament participation (and finals participation)."/>
    <s v="Basketball, Soccer, Softball, Volleyball"/>
    <s v="Private schools can pull athletes from any district. Private schools make up a small percentage of total schools in Iowa, yet make up disproportionate percentage of state tournament participation (and finals participation)."/>
    <x v="0"/>
    <s v="Baseball, Basketball, Football, Soccer, Wrestling"/>
    <s v="Private schools can pull athletes from any district. Private schools make up a small percentage of total schools in Iowa, yet make up disproportionate percentage of state tournament participation (and finals participation)."/>
    <s v="Basketball, Soccer, Softball, Volleyball"/>
    <s v="Private schools can pull athletes from any district. Private schools make up a small percentage of total schools in Iowa, yet make up disproportionate percentage of state tournament participation (and finals participation)."/>
    <s v="Some Impact"/>
    <s v="Significant Impact"/>
    <s v="Some Impact"/>
    <s v="Some Impact"/>
    <s v="Significant Impact"/>
    <s v="Some Impact"/>
    <s v="Significant Impact"/>
    <s v="Significant Impact"/>
    <s v="Significant Impact"/>
    <s v="Some Impact"/>
    <s v="Some Impact"/>
    <s v="Some Impact"/>
    <s v="Some Impact"/>
    <s v="Some Impact"/>
    <s v="Not sure"/>
    <m/>
    <x v="0"/>
    <s v="Apply a socio-economic calculation to enrollment, Apply an adjustment to private/parochial/independent schools only"/>
    <m/>
    <s v="No opinion"/>
    <s v="Agree"/>
    <s v="Agree"/>
    <s v="Agree"/>
    <m/>
    <s v="Very important"/>
    <m/>
    <s v="No opinion"/>
    <s v="Very important"/>
    <s v="Very important"/>
    <s v="Important"/>
    <s v="Very important"/>
    <s v="Important"/>
    <m/>
    <s v="Participation; Involvement; Competitive"/>
    <m/>
  </r>
  <r>
    <x v="476"/>
    <x v="1"/>
    <x v="0"/>
    <x v="1"/>
    <s v="Story"/>
    <n v="357"/>
    <x v="138"/>
    <x v="0"/>
    <x v="0"/>
    <s v="Classification for District and Post-Season play (Football), Classification placement for post-season play (all other sports)"/>
    <s v="Baseball, Basketball, Football"/>
    <s v="Nevada is one of the smallest 3A schools. We generally have the cards stacked against us in baseball &amp; basketball due to schools having double our enrollment. "/>
    <s v="Soccer"/>
    <s v="Private vs Public Issues -- See 1A Girls Soccer Champions from past 20. "/>
    <x v="0"/>
    <s v="Baseball, Basketball, Football"/>
    <s v="Nevada is one of the smallest 3A schools. We generally have the cards stacked against us in baseball &amp; basketball due to schools having double our enrollment. "/>
    <s v="Soccer"/>
    <s v="Private vs Public Issues -- See 1A Girls Soccer Champions from past 20. "/>
    <s v="Some Impact"/>
    <s v="Significant Impact"/>
    <s v="Some Impact"/>
    <s v="Some Impact"/>
    <s v="Some Impact"/>
    <s v="Some Impact"/>
    <s v="Significant Impact"/>
    <s v="Significant Impact"/>
    <s v="Significant Impact"/>
    <s v="Significant Impact"/>
    <s v="Significant Impact"/>
    <s v="Some Impact"/>
    <s v="No Impact"/>
    <s v="Some Impact"/>
    <s v="Some Impact"/>
    <s v="See answers from previous questions. "/>
    <x v="0"/>
    <s v="Add a classification to all state tournament competitions, Apply an adjustment to private/parochial/independent schools only"/>
    <s v="Add a class to boys (baseball/basketball) &amp; look into private/public disparity.  "/>
    <s v="Agree"/>
    <s v="Agree"/>
    <s v="Strongly Disagree"/>
    <s v="Strongly agree"/>
    <m/>
    <s v="Important"/>
    <m/>
    <s v="No opinion"/>
    <s v="Important"/>
    <s v="Very important"/>
    <s v="Important"/>
    <s v="Important"/>
    <s v="Neutral"/>
    <s v="Neutral"/>
    <s v="1) Community/Involvement -- 2) Academically -- 3) Winning Losing "/>
    <m/>
  </r>
  <r>
    <x v="477"/>
    <x v="2"/>
    <x v="0"/>
    <x v="1"/>
    <s v="Story"/>
    <n v="359"/>
    <x v="54"/>
    <x v="0"/>
    <x v="0"/>
    <s v="Classification for District and Post-Season play (Football), Classification placement for post-season play (all other sports)"/>
    <s v="Baseball, Basketball, Bowling, Cross Country, Football, Golf, Soccer, Swimming, Tennis, Track and Field, Wrestling"/>
    <s v="Class system isn't working -- other factors need to be considered. "/>
    <s v="Basketball, Bowling, Cross Country, Golf, Soccer, Softball, Swimming and Diving, Tennis, Track and Field, Volleyball"/>
    <s v="Class system isn't working -- other factors need to be considered. "/>
    <x v="0"/>
    <s v="Baseball, Basketball, Football, Soccer, Swimming, Wrestling"/>
    <s v="Class system doesn't work"/>
    <s v="Soccer"/>
    <s v="Class system doesn't work"/>
    <s v="Some Impact"/>
    <s v="No Impact"/>
    <s v="Some Impact"/>
    <s v="Some Impact"/>
    <s v="Significant Impact"/>
    <s v="Significant Impact"/>
    <s v="Significant Impact"/>
    <s v="No Impact"/>
    <s v="No Impact"/>
    <s v="Some Impact"/>
    <s v="Some Impact"/>
    <s v="Significant Impact"/>
    <s v="No Impact"/>
    <s v="Some Impact"/>
    <s v="No Impact"/>
    <m/>
    <x v="0"/>
    <s v="Add a classification to all state tournament competitions, Apply a socio-economic calculation to enrollment, Apply an open enrollment calculation to enrollment, Apply a success calculation to enrollment, Apply an adjustment to private/parochial/independent schools only, Apply a combination of socio-economic and open enrollment calculation to enrollment, Apply a combination of socio-economic and success calculation to enrollment, Apply a combination of socio-economic, open enrollment and success calculation to enrollment, For boys sports, count only boys in the BEDS number; for girls sports, count only girls in the BEDS number."/>
    <m/>
    <s v="Agree"/>
    <s v="Agree"/>
    <s v="Agree"/>
    <s v="Strongly Disagree"/>
    <m/>
    <s v="Important"/>
    <m/>
    <s v="Agree"/>
    <s v="Important"/>
    <s v="Important"/>
    <s v="Important"/>
    <s v="Important"/>
    <s v="Important"/>
    <s v="Very unimportant"/>
    <s v="Participation, wins/losses, and closeness of scores "/>
    <m/>
  </r>
  <r>
    <x v="478"/>
    <x v="1"/>
    <x v="1"/>
    <x v="3"/>
    <s v="story"/>
    <n v="1384"/>
    <x v="109"/>
    <x v="0"/>
    <x v="0"/>
    <s v="Classification for District and Post-Season play (Football)"/>
    <s v="Football"/>
    <m/>
    <m/>
    <m/>
    <x v="0"/>
    <s v="Football"/>
    <s v="lack of success in football hurts - player retention/attitude/financial/school climate to some degree"/>
    <m/>
    <m/>
    <s v="No Impact"/>
    <s v="Some Impact"/>
    <s v="No Impact"/>
    <s v="Some Impact"/>
    <s v="Some Impact"/>
    <s v="Some Impact"/>
    <s v="Significant Impact"/>
    <s v="Some Impact"/>
    <s v="Some Impact"/>
    <s v="Some Impact"/>
    <s v="Some Impact"/>
    <s v="Some Impact"/>
    <s v="Some Impact"/>
    <s v="Some Impact"/>
    <m/>
    <m/>
    <x v="0"/>
    <s v="Add a classification to all state tournament competitions, For boys sports, count only boys in the BEDS number; for girls sports, count only girls in the BEDS number."/>
    <m/>
    <s v="Agree"/>
    <s v="Agree"/>
    <s v="Agree"/>
    <s v="Agree"/>
    <m/>
    <s v="Important"/>
    <m/>
    <s v="Agree"/>
    <s v="Very important"/>
    <s v="Important"/>
    <s v="Important"/>
    <s v="Important"/>
    <s v="Important"/>
    <m/>
    <s v="high participation rate/winning and losing/academic performance"/>
    <m/>
  </r>
  <r>
    <x v="479"/>
    <x v="0"/>
    <x v="0"/>
    <x v="1"/>
    <s v="Tama"/>
    <n v="110"/>
    <x v="97"/>
    <x v="0"/>
    <x v="0"/>
    <s v="Classification for District and Post-Season play (Football), Classification placement for post-season play (all other sports), Regular season play"/>
    <s v="Football"/>
    <s v="I'm not sure what the true answer could be, but I believe there has to be a look at classifying football based on more factors.  One example includes some of the 8 man scores where teams are getting beat down and those are even happening in playoff football.  "/>
    <m/>
    <m/>
    <x v="2"/>
    <m/>
    <m/>
    <m/>
    <m/>
    <s v="Some Impact"/>
    <s v="Significant Impact"/>
    <s v="Some Impact"/>
    <s v="Significant Impact"/>
    <s v="Significant Impact"/>
    <s v="Some Impact"/>
    <s v="Significant Impact"/>
    <s v="Significant Impact"/>
    <s v="Some Impact"/>
    <s v="Significant Impact"/>
    <s v="Some Impact"/>
    <s v="Some Impact"/>
    <s v="Some Impact"/>
    <s v="Significant Impact"/>
    <s v="Not sure"/>
    <m/>
    <x v="0"/>
    <s v="Apply a socio-economic calculation to enrollment, Apply a success calculation to enrollment, Apply a combination of socio-economic and success calculation to enrollment, For boys sports, count only boys in the BEDS number; for girls sports, count only girls in the BEDS number."/>
    <m/>
    <s v="Agree"/>
    <s v="Agree"/>
    <s v="Agree"/>
    <s v="Agree"/>
    <m/>
    <s v="Very important"/>
    <m/>
    <s v="Agree"/>
    <s v="Very important"/>
    <s v="Very important"/>
    <s v="Neutral"/>
    <s v="Neutral"/>
    <s v="Important"/>
    <m/>
    <s v="Athletes performing well academically, high participation rate, student body/community support/pride/attendance"/>
    <m/>
  </r>
  <r>
    <x v="480"/>
    <x v="1"/>
    <x v="0"/>
    <x v="1"/>
    <s v="Tama"/>
    <n v="118"/>
    <x v="96"/>
    <x v="0"/>
    <x v="0"/>
    <s v="Classification placement for post-season play (all other sports)"/>
    <s v="Baseball, Basketball, Football, Track and Field"/>
    <m/>
    <s v="Basketball, Bowling, Softball, Track and Field, Volleyball"/>
    <m/>
    <x v="0"/>
    <s v="Basketball, Football"/>
    <m/>
    <s v="Basketball, Track and Field, Volleyball"/>
    <m/>
    <s v="Some Impact"/>
    <s v="Significant Impact"/>
    <s v="Some Impact"/>
    <s v="Some Impact"/>
    <s v="Some Impact"/>
    <s v="Some Impact"/>
    <s v="Significant Impact"/>
    <s v="Some Impact"/>
    <s v="Some Impact"/>
    <s v="Significant Impact"/>
    <s v="Some Impact"/>
    <s v="No Impact"/>
    <s v="No Impact"/>
    <s v="Some Impact"/>
    <s v="No Impact"/>
    <m/>
    <x v="0"/>
    <s v="Apply an adjustment to private/parochial/independent schools only, Apply a combination of socio-economic and open enrollment calculation to enrollment, For boys sports, count only boys in the BEDS number; for girls sports, count only girls in the BEDS number."/>
    <m/>
    <s v="Disagree"/>
    <s v="Agree"/>
    <s v="No opinion"/>
    <s v="Strongly agree"/>
    <m/>
    <s v="Important"/>
    <m/>
    <s v="Agree"/>
    <s v="Important"/>
    <s v="Important"/>
    <s v="Unimportant"/>
    <s v="Unimportant"/>
    <s v="Important"/>
    <m/>
    <s v="Relatively close scores, athletes performing well academically, high particpation rate"/>
    <m/>
  </r>
  <r>
    <x v="481"/>
    <x v="2"/>
    <x v="0"/>
    <x v="1"/>
    <s v="Tama"/>
    <n v="118"/>
    <x v="134"/>
    <x v="0"/>
    <x v="0"/>
    <s v="Classification for District and Post-Season play (Football), Classification placement for post-season play (all other sports), Regular season play"/>
    <s v="Baseball, Basketball, Cross Country, Football, Golf, Soccer, Track and Field, Wrestling"/>
    <m/>
    <s v="Basketball, Cross Country, Golf, Soccer, Softball, Track and Field, Volleyball"/>
    <m/>
    <x v="0"/>
    <s v="Baseball, Basketball, Cross Country, Football, Golf, Track and Field"/>
    <m/>
    <s v="Basketball, Cross Country, Golf, Softball, Track and Field, Volleyball"/>
    <m/>
    <s v="No Impact"/>
    <s v="No Impact"/>
    <s v="No Impact"/>
    <s v="No Impact"/>
    <s v="Significant Impact"/>
    <s v="Significant Impact"/>
    <s v="Significant Impact"/>
    <s v="No Impact"/>
    <s v="Some Impact"/>
    <s v="Some Impact"/>
    <s v="No Impact"/>
    <s v="Some Impact"/>
    <s v="No Impact"/>
    <s v="Some Impact"/>
    <m/>
    <s v="I'd subtract free and reduced from the beds number before classification. Minnesota Model."/>
    <x v="0"/>
    <s v="Apply a socio-economic calculation to enrollment"/>
    <s v="Take a look at Minnesota"/>
    <s v="Agree"/>
    <s v="Agree"/>
    <s v="Agree"/>
    <s v="Agree"/>
    <m/>
    <s v="Neutral"/>
    <m/>
    <s v="Agree"/>
    <s v="Important"/>
    <s v="Important"/>
    <s v="Important"/>
    <s v="Important"/>
    <s v="Important"/>
    <s v="Important"/>
    <s v="1, 3, 6"/>
    <m/>
  </r>
  <r>
    <x v="482"/>
    <x v="1"/>
    <x v="0"/>
    <x v="2"/>
    <s v="Tama"/>
    <n v="282"/>
    <x v="150"/>
    <x v="1"/>
    <x v="1"/>
    <m/>
    <m/>
    <m/>
    <m/>
    <m/>
    <x v="1"/>
    <m/>
    <m/>
    <m/>
    <m/>
    <s v="No Impact"/>
    <s v="Some Impact"/>
    <s v="No Impact"/>
    <s v="Some Impact"/>
    <s v="Significant Impact"/>
    <s v="Some Impact"/>
    <m/>
    <s v="Some Impact"/>
    <s v="Some Impact"/>
    <s v="Some Impact"/>
    <s v="No Impact"/>
    <s v="Some Impact"/>
    <s v="No Impact"/>
    <s v="Some Impact"/>
    <m/>
    <m/>
    <x v="1"/>
    <m/>
    <m/>
    <s v="Agree"/>
    <s v="Agree"/>
    <s v="Agree"/>
    <s v="Agree"/>
    <m/>
    <s v="Very important"/>
    <m/>
    <s v="Agree"/>
    <s v="Very important"/>
    <s v="Very important"/>
    <s v="Important"/>
    <s v="Neutral"/>
    <s v="Neutral"/>
    <m/>
    <s v="Athletes performing well academically, high participation rate, support."/>
    <m/>
  </r>
  <r>
    <x v="483"/>
    <x v="3"/>
    <x v="0"/>
    <x v="2"/>
    <s v="Tama"/>
    <n v="284"/>
    <x v="150"/>
    <x v="1"/>
    <x v="0"/>
    <s v="Classification for District and Post-Season play (Football), Classification placement for post-season play (all other sports), Regular season play"/>
    <s v="Baseball, Basketball, Bowling, Cross Country, Football, Golf, Soccer, Swimming, Tennis, Track and Field, Wrestling"/>
    <s v="It's about resources and ability to access opportunities that exist for students inside and outside of school."/>
    <s v="Basketball, Bowling, Cross Country, Golf, Soccer, Softball, Swimming and Diving, Tennis, Track and Field, Volleyball"/>
    <s v="It's about resources and ability to access opportunities that exist for students inside and outside of school."/>
    <x v="0"/>
    <s v="Baseball, Basketball, Bowling, Cross Country, Football, Golf, Soccer, Swimming, Tennis, Track and Field, Wrestling"/>
    <s v="There are certain opportunities to develop that students of financial affluence have access to outside of school that clearly impact the school's numbers and resulting success. "/>
    <s v="Basketball, Bowling, Cross Country, Golf, Soccer, Softball, Swimming and Diving, Tennis, Track and Field, Volleyball"/>
    <s v="There are certain opportunities to develop that students of financial affluence have access to outside of school that clearly impact the school's numbers and resulting success. There are certain communities where the community culture doesn't support athletics. "/>
    <s v="Some Impact"/>
    <s v="Significant Impact"/>
    <s v="Significant Impact"/>
    <s v="Some Impact"/>
    <s v="Significant Impact"/>
    <s v="Significant Impact"/>
    <s v="Significant Impact"/>
    <s v="Significant Impact"/>
    <s v="Some Impact"/>
    <s v="Significant Impact"/>
    <s v="Significant Impact"/>
    <s v="Some Impact"/>
    <s v="Significant Impact"/>
    <s v="Significant Impact"/>
    <s v="Significant Impact"/>
    <s v="Have&amp;Have nots. Matching up programs/communities based on numbers of kids involved in the programs seems to be a better way to increase the competitive experience. An 8-man football program with 50 kids should be competing against an 11-man football program with 50 kids not a program with 12 kids.  "/>
    <x v="0"/>
    <s v="Apply a socio-economic calculation to enrollment, Apply an open enrollment calculation to enrollment, Apply an adjustment to private/parochial/independent schools only, Apply a combination of socio-economic and open enrollment calculation to enrollment, For boys sports, count only boys in the BEDS number; for girls sports, count only girls in the BEDS number."/>
    <s v="Schools shouldn't be dinged for being successful. A study of factors that lead to success should be explored (there are more than above) is there away to balance based on those factors.  Total number of participants vs same number of participants?Without creating a encouragement to keep #s low. "/>
    <s v="Disagree"/>
    <s v="Disagree"/>
    <s v="Strongly agree"/>
    <s v="Strongly agree"/>
    <s v="Schools refuse to allow our students to participate for one of 2 reasons.  Pushes them over the cap, &amp; don't want our kids to take a spot from one of their kids.  Therefore provide opportunities for our kids when numbers are low for us."/>
    <s v="Very important"/>
    <s v="Student Athletes Growing as individuals"/>
    <s v="Strongly Disagree"/>
    <s v="Important"/>
    <s v="Neutral"/>
    <s v="Neutral"/>
    <s v="Important"/>
    <s v="Very important"/>
    <m/>
    <s v="Athletes performing well academically, Competitive games, Increased numbers. "/>
    <m/>
  </r>
  <r>
    <x v="484"/>
    <x v="2"/>
    <x v="0"/>
    <x v="2"/>
    <s v="Tama"/>
    <n v="356"/>
    <x v="146"/>
    <x v="0"/>
    <x v="0"/>
    <s v="Classification for District and Post-Season play (Football), Classification placement for post-season play (all other sports)"/>
    <s v="Baseball, Basketball, Cross Country, Football, Golf, Soccer, Tennis, Track and Field, Wrestling"/>
    <s v="Religious affiliated Schools ability to recruit students. More higher ability athletes attending these school than a normal school would have.   Needs to be based on number of students rather than number of schools. such as 0-250 251-500_x000a_501-750 750-1000  0ver 1,000"/>
    <m/>
    <m/>
    <x v="0"/>
    <s v="Baseball, Basketball, Cross Country, Football, Golf, Soccer, Tennis, Track and Field, Wrestling"/>
    <s v="Favors the smaller schools."/>
    <m/>
    <m/>
    <s v="Some Impact"/>
    <s v="Significant Impact"/>
    <s v="Some Impact"/>
    <s v="Significant Impact"/>
    <s v="Significant Impact"/>
    <s v="Significant Impact"/>
    <s v="Significant Impact"/>
    <s v="Some Impact"/>
    <s v="Significant Impact"/>
    <s v="Significant Impact"/>
    <s v="Significant Impact"/>
    <s v="Some Impact"/>
    <s v="Some Impact"/>
    <s v="Some Impact"/>
    <s v="Some Impact"/>
    <m/>
    <x v="0"/>
    <s v="Add a classification to all state tournament competitions, Apply an open enrollment calculation to enrollment, Apply an adjustment to private/parochial/independent schools only"/>
    <m/>
    <s v="Agree"/>
    <s v="Agree"/>
    <s v="Agree"/>
    <s v="Disagree"/>
    <m/>
    <s v="Important"/>
    <s v="Quality coaching"/>
    <s v="Agree"/>
    <s v="Very important"/>
    <s v="Very important"/>
    <s v="Important"/>
    <s v="Important"/>
    <s v="Important"/>
    <s v="Important"/>
    <s v="Participation,community support, winning and losing"/>
    <m/>
  </r>
  <r>
    <x v="485"/>
    <x v="1"/>
    <x v="0"/>
    <x v="2"/>
    <s v="Tama"/>
    <n v="359"/>
    <x v="151"/>
    <x v="0"/>
    <x v="0"/>
    <s v="Classification for District and Post-Season play (Football), Classification placement for post-season play (all other sports)"/>
    <s v="Baseball, Basketball, Football, Track and Field"/>
    <m/>
    <s v="Basketball, Softball, Track and Field, Volleyball"/>
    <m/>
    <x v="0"/>
    <s v="Baseball, Basketball, Football"/>
    <s v="Participation rate disparity. Community funding for facilities, youth sports teams, etc. "/>
    <s v="Basketball, Softball, Track and Field, Volleyball"/>
    <s v="Participation rate disparity. Community funding for facilities, youth sports teams, etc. "/>
    <s v="Some Impact"/>
    <s v="Significant Impact"/>
    <s v="Some Impact"/>
    <s v="Some Impact"/>
    <s v="Significant Impact"/>
    <s v="Some Impact"/>
    <s v="Significant Impact"/>
    <s v="Some Impact"/>
    <s v="Significant Impact"/>
    <s v="Significant Impact"/>
    <s v="Significant Impact"/>
    <s v="Some Impact"/>
    <s v="No Impact"/>
    <s v="Significant Impact"/>
    <m/>
    <m/>
    <x v="0"/>
    <s v="Apply a socio-economic calculation to enrollment, Apply a success calculation to enrollment, Apply an adjustment to private/parochial/independent schools only, Apply a combination of socio-economic and success calculation to enrollment, For boys sports, count only boys in the BEDS number; for girls sports, count only girls in the BEDS number."/>
    <m/>
    <s v="Strongly agree"/>
    <s v="Agree"/>
    <s v="Strongly Disagree"/>
    <s v="Strongly agree"/>
    <m/>
    <s v="Very important"/>
    <m/>
    <s v="Strongly agree"/>
    <s v="Very important"/>
    <s v="Very important"/>
    <s v="Important"/>
    <s v="Important"/>
    <s v="Important"/>
    <m/>
    <s v="Academically, participation, support/involvement"/>
    <m/>
  </r>
  <r>
    <x v="486"/>
    <x v="1"/>
    <x v="0"/>
    <x v="1"/>
    <s v="Tama"/>
    <n v="535"/>
    <x v="8"/>
    <x v="0"/>
    <x v="0"/>
    <s v="Regular season play"/>
    <s v="Baseball, Basketball, Football, Golf, Tennis, Track and Field"/>
    <m/>
    <s v="Basketball, Golf, Soccer, Softball, Tennis, Track and Field, Volleyball"/>
    <m/>
    <x v="0"/>
    <s v="Basketball, Football, Track and Field"/>
    <m/>
    <s v="Basketball, Golf, Soccer, Softball, Tennis, Track and Field, Volleyball"/>
    <m/>
    <s v="Not sure"/>
    <s v="Some Impact"/>
    <s v="Not sure"/>
    <s v="No Impact"/>
    <s v="Significant Impact"/>
    <s v="Not sure"/>
    <s v="Some Impact"/>
    <s v="Some Impact"/>
    <s v="Some Impact"/>
    <s v="Significant Impact"/>
    <s v="Some Impact"/>
    <s v="No Impact"/>
    <s v="No Impact"/>
    <s v="Significant Impact"/>
    <m/>
    <m/>
    <x v="0"/>
    <s v="Apply a socio-economic calculation to enrollment"/>
    <m/>
    <s v="Disagree"/>
    <s v="Disagree"/>
    <s v="Strongly agree"/>
    <s v="Strongly agree"/>
    <m/>
    <s v="Important"/>
    <m/>
    <s v="No opinion"/>
    <s v="Very important"/>
    <s v="Important"/>
    <s v="Important"/>
    <s v="Important"/>
    <s v="Very important"/>
    <m/>
    <s v="Participation Rate, Community Involvement Pride, Winning and losing"/>
    <m/>
  </r>
  <r>
    <x v="487"/>
    <x v="3"/>
    <x v="0"/>
    <x v="2"/>
    <s v="Tama"/>
    <n v="1600"/>
    <x v="20"/>
    <x v="0"/>
    <x v="0"/>
    <s v="Classification for District and Post-Season play (Football), Classification placement for post-season play (all other sports)"/>
    <s v="Baseball, Basketball, Bowling, Cross Country, Football, Golf, Soccer, Swimming, Tennis, Track and Field, Wrestling"/>
    <m/>
    <s v="Basketball, Bowling, Cross Country, Golf, Soccer, Softball, Swimming and Diving, Tennis, Track and Field, Volleyball"/>
    <m/>
    <x v="0"/>
    <s v="Basketball, Football"/>
    <m/>
    <s v="Basketball, Soccer"/>
    <m/>
    <s v="No Impact"/>
    <s v="Some Impact"/>
    <s v="No Impact"/>
    <s v="Some Impact"/>
    <s v="Significant Impact"/>
    <s v="Some Impact"/>
    <s v="No Impact"/>
    <s v="Some Impact"/>
    <s v="Some Impact"/>
    <s v="Significant Impact"/>
    <s v="Some Impact"/>
    <s v="Some Impact"/>
    <s v="Some Impact"/>
    <s v="Significant Impact"/>
    <m/>
    <m/>
    <x v="0"/>
    <s v="Apply a combination of socio-economic and success calculation to enrollment"/>
    <m/>
    <s v="No opinion"/>
    <s v="No opinion"/>
    <s v="No opinion"/>
    <s v="No opinion"/>
    <m/>
    <s v="Important"/>
    <m/>
    <s v="No opinion"/>
    <s v="Important"/>
    <s v="Important"/>
    <s v="Neutral"/>
    <s v="Important"/>
    <s v="Important"/>
    <s v="Neutral"/>
    <s v="Participation Rate, Winning/Losing, Competitiveness"/>
    <m/>
  </r>
  <r>
    <x v="488"/>
    <x v="1"/>
    <x v="0"/>
    <x v="0"/>
    <s v="Taylor"/>
    <n v="95"/>
    <x v="152"/>
    <x v="0"/>
    <x v="0"/>
    <s v="Classification for District and Post-Season play (Football), Classification placement for post-season play (all other sports)"/>
    <s v="Baseball, Basketball, Football"/>
    <s v="non-public schools have an extreme advantage at the smaller classifications. Their beds number of x is NOT the same as the equivalent beds number at a public school. Furthermore the location of a class A or 1A nonpublic school in an urban area has inherent advantages over an A school in a rural area"/>
    <s v="Basketball, Softball, Volleyball"/>
    <s v="non-public schools have an extreme advantage at the smaller classifications. Their beds number of x is NOT the same as the equivalent beds number at a public school. Furthermore the location of a class A or 1A nonpublic school in an urban area has inherent advantages over an A school in a rural area"/>
    <x v="0"/>
    <s v="Baseball, Basketball, Football"/>
    <s v="Grandview Christians BB team makeup is wildly unfair. While following transfer rules it violates the spirit of the notion of student athletes. Those athletes are not coming to that school to get an education. Our FB team has lost to St. Alberts, our BB team has lost to St. Alberts and Grandview..."/>
    <s v="Volleyball"/>
    <s v="We have not ran into non-public schools in any Girls sport except VB at the state tournament. The same inherent advantages of Non-Public schools in urban settings exist for Girls sports that impact the boys."/>
    <s v="Significant Impact"/>
    <s v="No Impact"/>
    <s v="No Impact"/>
    <s v="Significant Impact"/>
    <s v="Significant Impact"/>
    <s v="Significant Impact"/>
    <s v="Significant Impact"/>
    <s v="No Impact"/>
    <s v="No Impact"/>
    <s v="No Impact"/>
    <s v="No Impact"/>
    <s v="Significant Impact"/>
    <s v="No Impact"/>
    <s v="No Impact"/>
    <s v="No Impact"/>
    <m/>
    <x v="0"/>
    <s v="Apply an open enrollment calculation to enrollment, Apply an adjustment to private/parochial/independent schools only"/>
    <s v="This will be a very tough issue to deal with. I understand if nothing is changed. That might be the best case scenario. I get that, but I believe that the inequities caused by non-public schools in an urban area competing at the lowest levels of classification need to addressed (if possible)."/>
    <s v="Agree"/>
    <s v="Strongly agree"/>
    <s v="Strongly Disagree"/>
    <s v="Agree"/>
    <m/>
    <s v="Important"/>
    <m/>
    <s v="Agree"/>
    <s v="Important"/>
    <s v="Important"/>
    <s v="Important"/>
    <s v="Important"/>
    <s v="Important"/>
    <m/>
    <s v="Academic success, participation rate, and winning and losing."/>
    <m/>
  </r>
  <r>
    <x v="489"/>
    <x v="2"/>
    <x v="0"/>
    <x v="0"/>
    <s v="Taylor"/>
    <n v="95"/>
    <x v="10"/>
    <x v="0"/>
    <x v="0"/>
    <s v="Classification for District and Post-Season play (Football), Classification placement for post-season play (all other sports), Regular season play"/>
    <s v="Baseball, Basketball, Cross Country, Football, Golf, Track and Field, Wrestling"/>
    <s v="This happens in every sport we participate in.  There is a clear cut example of the haves and have nots throughout the regular season and the playoffs.  You can see it in the playoffs more as teams who are from affluent areas have more kids, more wins, and are more successful for multiple years.  "/>
    <s v="Basketball, Cross Country, Golf, Softball, Track and Field, Volleyball"/>
    <s v="This happens in every sport we participate in.  There is a clear cut example of the haves and have nots throughout the regular season and the playoffs.  You can see it in the playoffs more as teams who are from affluent areas have more kids, more wins, and are more successful for multiple years.  "/>
    <x v="0"/>
    <s v="Baseball, Basketball, Cross Country, Football, Golf, Track and Field, Wrestling"/>
    <s v="We have kids that come to school each day without food and without proper clothing.  These kids lose the edge of competition in sports due to these factors.  Many of our students would be good athletes but spend their nights working so their families can survive taking kids off our sports teams.  "/>
    <s v="Basketball, Cross Country, Golf, Softball, Track and Field, Volleyball"/>
    <s v="We have kids that come to school each day without food and without proper clothing.  These kids lose the edge of competition in sports due to these factors.  Many of our students would be good athletes but spend their nights working so their families can survive taking kids off our sports teams.  "/>
    <s v="Significant Impact"/>
    <s v="Significant Impact"/>
    <s v="Significant Impact"/>
    <s v="Significant Impact"/>
    <s v="Significant Impact"/>
    <s v="Some Impact"/>
    <s v="Significant Impact"/>
    <s v="Significant Impact"/>
    <s v="Some Impact"/>
    <s v="Significant Impact"/>
    <s v="Not sure"/>
    <s v="Some Impact"/>
    <s v="Not sure"/>
    <s v="Not sure"/>
    <s v="Significant Impact"/>
    <s v="The biggest issue the state faces is equality with schools.  The majority of the schools face similar economic needs but you can see the ones that are at a different level economically.  When the playoffs and state competitions happen it is easy to see who isn't facing the same daily battles."/>
    <x v="0"/>
    <s v="Apply a socio-economic calculation to enrollment, Apply an open enrollment calculation to enrollment, Apply an adjustment to private/parochial/independent schools only, Apply a combination of socio-economic and open enrollment calculation to enrollment, For boys sports, count only boys in the BEDS number; for girls sports, count only girls in the BEDS number."/>
    <s v="I believe the success factor is a joke.  If you are on even playing fields and you are winning, that is a district issue.  I am tired of the same parochial schools winning each year.  They have an advantage of what kids go their school (free/reduced, sped) and financial advantages in their families."/>
    <s v="Strongly agree"/>
    <s v="Strongly agree"/>
    <s v="Strongly Disagree"/>
    <s v="Strongly agree"/>
    <s v="Using the gender of the sport that you are counting is fine.  If that is the case for all schools, I would be in favor of only using that gender for both schools of the co-op.  If we continue to use both genders for BEDS numbers in each sport, then both should be used from both  co-op schools.  "/>
    <s v="Important"/>
    <s v="Level Playing Fields from the earlier questions"/>
    <s v="Strongly Disagree"/>
    <s v="Very important"/>
    <s v="Important"/>
    <s v="Neutral"/>
    <s v="Very important"/>
    <s v="Important"/>
    <s v="Very important"/>
    <s v="High Participation Rates, Winning and Losing, and Student Body/Community Support"/>
    <m/>
  </r>
  <r>
    <x v="490"/>
    <x v="3"/>
    <x v="0"/>
    <x v="0"/>
    <s v="Taylor"/>
    <n v="106"/>
    <x v="20"/>
    <x v="0"/>
    <x v="0"/>
    <s v="Classification for District and Post-Season play (Football), Classification placement for post-season play (all other sports)"/>
    <s v="Baseball, Basketball, Football, Wrestling"/>
    <m/>
    <s v="Softball"/>
    <m/>
    <x v="0"/>
    <s v="Baseball, Basketball, Football, Wrestling"/>
    <m/>
    <m/>
    <m/>
    <s v="No Impact"/>
    <s v="Some Impact"/>
    <s v="Some Impact"/>
    <s v="Some Impact"/>
    <s v="Some Impact"/>
    <s v="Some Impact"/>
    <s v="No Impact"/>
    <s v="Some Impact"/>
    <s v="Some Impact"/>
    <s v="Some Impact"/>
    <s v="No Impact"/>
    <s v="Some Impact"/>
    <s v="No Impact"/>
    <s v="Some Impact"/>
    <s v="No Impact"/>
    <m/>
    <x v="0"/>
    <s v="Apply a socio-economic calculation to enrollment, Apply an open enrollment calculation to enrollment, Apply a success calculation to enrollment, Apply an adjustment to private/parochial/independent schools only, Apply a combination of socio-economic and open enrollment calculation to enrollment, Apply a combination of socio-economic and success calculation to enrollment, Apply a combination of socio-economic, open enrollment and success calculation to enrollment, For boys sports, count only boys in the BEDS number; for girls sports, count only girls in the BEDS number."/>
    <m/>
    <s v="Strongly agree"/>
    <s v="Strongly agree"/>
    <s v="Strongly Disagree"/>
    <s v="Agree"/>
    <m/>
    <s v="Important"/>
    <m/>
    <s v="Strongly Disagree"/>
    <s v="Very important"/>
    <s v="Very important"/>
    <s v="Neutral"/>
    <s v="Important"/>
    <s v="Important"/>
    <m/>
    <s v="1.  Participation rate. 2.  Student / community support. 3.  Winning / losing"/>
    <m/>
  </r>
  <r>
    <x v="491"/>
    <x v="1"/>
    <x v="0"/>
    <x v="0"/>
    <s v="Taylor"/>
    <n v="109"/>
    <x v="153"/>
    <x v="0"/>
    <x v="0"/>
    <s v="Classification for District and Post-Season play (Football), Classification placement for post-season play (all other sports), Regular season play"/>
    <s v="Baseball, Basketball, Bowling, Cross Country, Football, Golf, Soccer, Swimming, Tennis, Track and Field, Wrestling"/>
    <m/>
    <s v="Basketball, Bowling, Cross Country, Golf, Soccer, Softball, Swimming and Diving, Tennis, Track and Field, Volleyball"/>
    <m/>
    <x v="2"/>
    <m/>
    <m/>
    <m/>
    <m/>
    <s v="No Impact"/>
    <s v="Some Impact"/>
    <s v="Some Impact"/>
    <s v="Some Impact"/>
    <s v="Significant Impact"/>
    <s v="Significant Impact"/>
    <s v="Significant Impact"/>
    <s v="Some Impact"/>
    <s v="Some Impact"/>
    <s v="Significant Impact"/>
    <s v="No Impact"/>
    <s v="Significant Impact"/>
    <s v="No Impact"/>
    <s v="Some Impact"/>
    <m/>
    <m/>
    <x v="0"/>
    <s v="Apply a socio-economic calculation to enrollment, Apply an open enrollment calculation to enrollment, Apply an adjustment to private/parochial/independent schools only, For boys sports, count only boys in the BEDS number; for girls sports, count only girls in the BEDS number."/>
    <m/>
    <s v="Agree"/>
    <s v="Agree"/>
    <s v="Agree"/>
    <s v="Strongly agree"/>
    <m/>
    <s v="Important"/>
    <s v="Recognition from the boys' and girls' unions for 0 sportsmanship infractions. "/>
    <s v="Agree"/>
    <s v="Important"/>
    <s v="Important"/>
    <s v="Neutral"/>
    <s v="Important"/>
    <s v="Unimportant"/>
    <m/>
    <s v="Athletes performing well academically_x000a_High participation rate_x000a_Involvement/Attendance at games"/>
    <m/>
  </r>
  <r>
    <x v="492"/>
    <x v="1"/>
    <x v="0"/>
    <x v="0"/>
    <s v="Union"/>
    <n v="116"/>
    <x v="84"/>
    <x v="0"/>
    <x v="0"/>
    <s v="Classification for District and Post-Season play (Football), Classification placement for post-season play (all other sports)"/>
    <s v="Basketball, Football"/>
    <m/>
    <s v="Basketball, Softball"/>
    <m/>
    <x v="1"/>
    <m/>
    <m/>
    <m/>
    <m/>
    <s v="Some Impact"/>
    <s v="Some Impact"/>
    <s v="Significant Impact"/>
    <s v="Some Impact"/>
    <s v="Significant Impact"/>
    <s v="Significant Impact"/>
    <s v="Significant Impact"/>
    <s v="Significant Impact"/>
    <s v="Some Impact"/>
    <s v="Significant Impact"/>
    <s v="Some Impact"/>
    <s v="Some Impact"/>
    <s v="Significant Impact"/>
    <s v="Significant Impact"/>
    <m/>
    <m/>
    <x v="0"/>
    <s v="Apply a socio-economic calculation to enrollment, Apply an open enrollment calculation to enrollment, Apply a combination of socio-economic and open enrollment calculation to enrollment, For boys sports, count only boys in the BEDS number; for girls sports, count only girls in the BEDS number."/>
    <m/>
    <s v="Strongly agree"/>
    <s v="Disagree"/>
    <s v="Strongly agree"/>
    <s v="Agree"/>
    <m/>
    <s v="Very important"/>
    <m/>
    <s v="Strongly agree"/>
    <s v="Very important"/>
    <s v="Important"/>
    <s v="Important"/>
    <s v="Important"/>
    <s v="Important"/>
    <m/>
    <s v="Academic achievement, participation rate, close scores of contests"/>
    <m/>
  </r>
  <r>
    <x v="493"/>
    <x v="2"/>
    <x v="0"/>
    <x v="0"/>
    <s v="Union"/>
    <n v="386"/>
    <x v="68"/>
    <x v="0"/>
    <x v="0"/>
    <s v="Classification placement for post-season play (all other sports)"/>
    <s v="Baseball, Basketball, Bowling, Cross Country, Football, Golf, Soccer, Tennis, Track and Field, Wrestling"/>
    <s v="I would like to see a postseason class for public schools and a class for private schools.  Play the regular season but set separate state tournaments."/>
    <s v="Basketball, Bowling, Cross Country, Golf, Soccer, Softball, Tennis, Track and Field, Volleyball"/>
    <s v="Same as boys.  Private schools compete in their own state tournament separate from public schools."/>
    <x v="0"/>
    <s v="Baseball, Basketball, Bowling, Cross Country, Football, Golf, Soccer, Tennis, Track and Field, Wrestling"/>
    <m/>
    <s v="Basketball, Bowling, Cross Country, Golf, Soccer, Softball, Tennis, Track and Field, Volleyball"/>
    <s v="Public schools are at a huge disadvantage.  "/>
    <s v="Significant Impact"/>
    <s v="No Impact"/>
    <s v="Significant Impact"/>
    <s v="Significant Impact"/>
    <s v="Significant Impact"/>
    <s v="Significant Impact"/>
    <s v="Significant Impact"/>
    <s v="No Impact"/>
    <s v="Significant Impact"/>
    <s v="Some Impact"/>
    <s v="Not sure"/>
    <s v="Significant Impact"/>
    <s v="Not sure"/>
    <s v="No Impact"/>
    <m/>
    <m/>
    <x v="0"/>
    <s v="Apply a socio-economic calculation to enrollment, Apply an open enrollment calculation to enrollment, Apply a success calculation to enrollment, Apply an adjustment to private/parochial/independent schools only, Apply a combination of socio-economic and open enrollment calculation to enrollment, Apply a combination of socio-economic and success calculation to enrollment, Apply a combination of socio-economic, open enrollment and success calculation to enrollment, For boys sports, count only boys in the BEDS number; for girls sports, count only girls in the BEDS number."/>
    <m/>
    <s v="Disagree"/>
    <s v="Disagree"/>
    <s v="Strongly agree"/>
    <s v="Strongly agree"/>
    <m/>
    <s v="Very important"/>
    <m/>
    <s v="Agree"/>
    <s v="Very important"/>
    <s v="Very important"/>
    <s v="Important"/>
    <s v="Important"/>
    <s v="Important"/>
    <m/>
    <s v="High participation rate."/>
    <m/>
  </r>
  <r>
    <x v="494"/>
    <x v="1"/>
    <x v="0"/>
    <x v="0"/>
    <s v="Union"/>
    <n v="386"/>
    <x v="68"/>
    <x v="0"/>
    <x v="1"/>
    <s v="Classification for District and Post-Season play (Football), Classification placement for post-season play (all other sports)"/>
    <s v="Baseball, Basketball, Football"/>
    <m/>
    <m/>
    <m/>
    <x v="1"/>
    <s v="Basketball, Football"/>
    <m/>
    <m/>
    <m/>
    <s v="Some Impact"/>
    <s v="Significant Impact"/>
    <s v="Some Impact"/>
    <s v="Some Impact"/>
    <s v="Some Impact"/>
    <s v="Significant Impact"/>
    <s v="Significant Impact"/>
    <s v="Significant Impact"/>
    <s v="Some Impact"/>
    <s v="Significant Impact"/>
    <s v="Some Impact"/>
    <s v="Significant Impact"/>
    <s v="Some Impact"/>
    <s v="Some Impact"/>
    <m/>
    <m/>
    <x v="1"/>
    <s v="Add a classification to all state tournament competitions, Apply a success calculation to enrollment, Apply an adjustment to private/parochial/independent schools only"/>
    <m/>
    <s v="Disagree"/>
    <s v="Disagree"/>
    <s v="Agree"/>
    <s v="Agree"/>
    <m/>
    <s v="Important"/>
    <m/>
    <s v="Agree"/>
    <s v="Very important"/>
    <s v="Very important"/>
    <s v="Important"/>
    <s v="Important"/>
    <s v="Neutral"/>
    <m/>
    <s v="participation rate, number of conference championships, pride"/>
    <m/>
  </r>
  <r>
    <x v="495"/>
    <x v="3"/>
    <x v="0"/>
    <x v="0"/>
    <s v="Union"/>
    <n v="503"/>
    <x v="104"/>
    <x v="0"/>
    <x v="0"/>
    <s v="Classification for District and Post-Season play (Football), Classification placement for post-season play (all other sports), Regular season play"/>
    <s v="Baseball, Basketball, Cross Country, Football, Track and Field, Wrestling"/>
    <m/>
    <s v="Basketball, Cross Country, Softball, Track and Field, Volleyball"/>
    <m/>
    <x v="0"/>
    <s v="Baseball, Basketball, Cross Country, Football, Track and Field, Wrestling"/>
    <m/>
    <s v="Cross Country, Softball, Track and Field, Volleyball"/>
    <m/>
    <s v="No Impact"/>
    <s v="Not sure"/>
    <s v="Some Impact"/>
    <s v="No Impact"/>
    <s v="Some Impact"/>
    <s v="No Impact"/>
    <s v="Significant Impact"/>
    <s v="No Impact"/>
    <s v="Not sure"/>
    <s v="Significant Impact"/>
    <s v="Not sure"/>
    <s v="No Impact"/>
    <s v="No Impact"/>
    <s v="No Impact"/>
    <s v="No Impact"/>
    <m/>
    <x v="0"/>
    <s v="Apply an adjustment to private/parochial/independent schools only"/>
    <m/>
    <s v="No opinion"/>
    <s v="No opinion"/>
    <s v="Strongly agree"/>
    <s v="Strongly agree"/>
    <m/>
    <s v="Very important"/>
    <m/>
    <s v="Strongly agree"/>
    <s v="Very important"/>
    <s v="Very important"/>
    <s v="Important"/>
    <s v="Important"/>
    <s v="Very important"/>
    <m/>
    <s v="Academic performance of athletes, Support/pride/involvement, participation"/>
    <m/>
  </r>
  <r>
    <x v="496"/>
    <x v="3"/>
    <x v="0"/>
    <x v="0"/>
    <s v="Union"/>
    <n v="1400"/>
    <x v="68"/>
    <x v="0"/>
    <x v="0"/>
    <s v="Classification for District and Post-Season play (Football), Classification placement for post-season play (all other sports)"/>
    <s v="Cross Country"/>
    <m/>
    <s v="Cross Country"/>
    <m/>
    <x v="0"/>
    <s v="Cross Country"/>
    <m/>
    <s v="Cross Country"/>
    <m/>
    <s v="No Impact"/>
    <s v="No Impact"/>
    <s v="No Impact"/>
    <s v="Some Impact"/>
    <s v="Some Impact"/>
    <s v="Some Impact"/>
    <s v="Significant Impact"/>
    <s v="Some Impact"/>
    <s v="No Impact"/>
    <s v="Some Impact"/>
    <s v="No Impact"/>
    <s v="Some Impact"/>
    <s v="No Impact"/>
    <s v="Some Impact"/>
    <s v="Not sure"/>
    <m/>
    <x v="0"/>
    <s v="Apply a socio-economic calculation to enrollment, Apply a success calculation to enrollment, Apply an adjustment to private/parochial/independent schools only"/>
    <m/>
    <s v="Disagree"/>
    <s v="Disagree"/>
    <s v="Disagree"/>
    <s v="Strongly agree"/>
    <m/>
    <s v="Very important"/>
    <m/>
    <s v="Disagree"/>
    <s v="Important"/>
    <s v="Very important"/>
    <s v="Important"/>
    <s v="Important"/>
    <s v="Important"/>
    <m/>
    <s v="academics, participation, opportunity"/>
    <m/>
  </r>
  <r>
    <x v="497"/>
    <x v="1"/>
    <x v="0"/>
    <x v="2"/>
    <s v="Van Buren"/>
    <n v="167"/>
    <x v="28"/>
    <x v="0"/>
    <x v="1"/>
    <m/>
    <m/>
    <m/>
    <m/>
    <m/>
    <x v="1"/>
    <m/>
    <m/>
    <m/>
    <m/>
    <s v="Not sure"/>
    <s v="No Impact"/>
    <s v="Some Impact"/>
    <s v="No Impact"/>
    <s v="No Impact"/>
    <s v="No Impact"/>
    <s v="Significant Impact"/>
    <s v="Some Impact"/>
    <s v="No Impact"/>
    <s v="Some Impact"/>
    <s v="Not sure"/>
    <s v="No Impact"/>
    <s v="Not sure"/>
    <s v="No Impact"/>
    <s v="Significant Impact"/>
    <s v="I feel like non public schools should use the 1.5 multiplyer"/>
    <x v="1"/>
    <s v="Apply an open enrollment calculation to enrollment"/>
    <m/>
    <s v="Agree"/>
    <s v="Strongly agree"/>
    <s v="Agree"/>
    <s v="Strongly agree"/>
    <m/>
    <s v="Important"/>
    <m/>
    <s v="No opinion"/>
    <s v="Important"/>
    <s v="Important"/>
    <s v="Neutral"/>
    <s v="Important"/>
    <s v="Important"/>
    <m/>
    <s v="grades-community involment- close scores"/>
    <m/>
  </r>
  <r>
    <x v="498"/>
    <x v="1"/>
    <x v="0"/>
    <x v="2"/>
    <s v="Van Buren"/>
    <n v="204.2"/>
    <x v="94"/>
    <x v="0"/>
    <x v="0"/>
    <s v="Classification for District and Post-Season play (Football), Classification placement for post-season play (all other sports)"/>
    <s v="Baseball, Basketball, Football, Track and Field, Wrestling"/>
    <s v="Private schools have and continue to have a distinct advantage over public schools. When you review State brackets over the last 10 years, private schools make up between 25-40% of the teams every year."/>
    <s v="Basketball, Softball, Track and Field, Volleyball"/>
    <s v="Private schools have and continue to have a distinct advantage over public schools. When you review State brackets over the last 10 years, private schools make up between 25-40% of the teams every year."/>
    <x v="0"/>
    <s v="Baseball, Basketball, Football, Track and Field, Wrestling"/>
    <s v="Students are not participating because they feel they have no chance of obtaining an opportunity to go to the State tournament due to not being able to match up with private and/or more urban schools. "/>
    <s v="Basketball, Softball, Track and Field, Volleyball"/>
    <s v="Students are not participating because they feel they have no chance of obtaining an opportunity to go to the State tournament due to not being able to match up with private and/or more urban schools. "/>
    <s v="Some Impact"/>
    <s v="Some Impact"/>
    <s v="Significant Impact"/>
    <s v="Significant Impact"/>
    <s v="Significant Impact"/>
    <s v="Significant Impact"/>
    <s v="Significant Impact"/>
    <s v="Significant Impact"/>
    <s v="Significant Impact"/>
    <s v="Significant Impact"/>
    <s v="Some Impact"/>
    <s v="Significant Impact"/>
    <s v="Significant Impact"/>
    <s v="Significant Impact"/>
    <m/>
    <s v="Open enrollment is a huge factor fir us in the rural setting. If we had the over 220 students that we lose to open enrollment we would be flourishing in what we could do not only athletically but academically. Either they live in your district, go to a private school, or move."/>
    <x v="0"/>
    <s v="Apply an open enrollment calculation to enrollment"/>
    <s v="Open enrollment should be figured in. Almost all cases open enrollment involves athletes. It definitely is a hindrance."/>
    <s v="Agree"/>
    <s v="Agree"/>
    <s v="Agree"/>
    <s v="Agree"/>
    <m/>
    <s v="Very important"/>
    <m/>
    <s v="Agree"/>
    <s v="Very important"/>
    <s v="Important"/>
    <s v="Important"/>
    <s v="Important"/>
    <s v="Very important"/>
    <m/>
    <s v="Participation numbers, relatively close scores (be competitive) and athletes performing well academically"/>
    <m/>
  </r>
  <r>
    <x v="499"/>
    <x v="3"/>
    <x v="0"/>
    <x v="2"/>
    <s v="Van Buren"/>
    <n v="204.2"/>
    <x v="94"/>
    <x v="0"/>
    <x v="0"/>
    <s v="Classification for District and Post-Season play (Football), Classification placement for post-season play (all other sports)"/>
    <s v="Baseball, Basketball, Football, Wrestling"/>
    <s v="I believe the biggest equity issue lies within the public vs non-public schools in our state.  We need to develop a weighted factor to put non-public schools in a higher classification or put them in a class on their own.  To me its very simple...non-public schools are not held to the same rules."/>
    <s v="Basketball, Soccer, Softball, Tennis, Track and Field, Volleyball"/>
    <s v="I believe the biggest equity issue lies within the public vs non-public schools in our state.  We need to develop a weighted factor to put non-public schools in a higher classification or put them in a class on their own.  To me its very simple...non-public schools are not held to the same rules."/>
    <x v="0"/>
    <s v="Baseball, Basketball, Football, Wrestling"/>
    <s v="I believe the biggest equity issue lies within the public vs non-public schools in our state.  We need to develop a weighted factor to put non-public schools in a higher classification or put them in a class on their own.  To me its very simple...non-public schools are not held to the same rules."/>
    <s v="Basketball, Soccer, Softball, Volleyball"/>
    <s v="I believe the biggest equity issue lies within the public vs non-public schools in our state.  We need to develop a weighted factor to put non-public schools in a higher classification or put them in a class on their own.  To me its very simple...non-public schools are not held to the same rules."/>
    <s v="Some Impact"/>
    <s v="Some Impact"/>
    <s v="Some Impact"/>
    <s v="No Impact"/>
    <s v="Some Impact"/>
    <s v="Some Impact"/>
    <s v="Significant Impact"/>
    <s v="Some Impact"/>
    <s v="Some Impact"/>
    <s v="Some Impact"/>
    <s v="No Impact"/>
    <s v="Some Impact"/>
    <s v="No Impact"/>
    <s v="Some Impact"/>
    <s v="Not sure"/>
    <s v="Non-public vs public is our first hurdle.  Students allowed to open enroll creates unfair advantages.  Schools with positive net open enrollment should have a weighted factor to increase to next level classification and vice versa.  In many cases, open enrollment situations involves athletes. "/>
    <x v="0"/>
    <s v="Apply an open enrollment calculation to enrollment, Apply an adjustment to private/parochial/independent schools only, Apply a combination of socio-economic, open enrollment and success calculation to enrollment"/>
    <s v="Start with public vs non-public and see what that does over 6-10 year period.  If the results are credible...then explore other options such as socioeconomic status and so on. Thanks"/>
    <s v="No opinion"/>
    <s v="No opinion"/>
    <s v="No opinion"/>
    <s v="No opinion"/>
    <m/>
    <s v="Important"/>
    <m/>
    <s v="No opinion"/>
    <s v="Important"/>
    <s v="Important"/>
    <s v="Important"/>
    <s v="Important"/>
    <s v="Important"/>
    <s v="Very unimportant"/>
    <s v="Participation, academics and winning and losing"/>
    <m/>
  </r>
  <r>
    <x v="500"/>
    <x v="2"/>
    <x v="0"/>
    <x v="2"/>
    <s v="Van Buren County"/>
    <n v="204.2"/>
    <x v="94"/>
    <x v="0"/>
    <x v="0"/>
    <s v="Classification for District and Post-Season play (Football), Classification placement for post-season play (all other sports)"/>
    <s v="Baseball, Basketball, Football, Soccer, Track and Field, Wrestling"/>
    <s v="Private schools have unfair advantages--they can and do recruit, don't follow the same eligibility rules. Think they should have to all play up a level."/>
    <s v="Basketball, Soccer, Softball, Volleyball"/>
    <s v="Private schools have unfair advantages--they can and do recruit, don't follow the same eligibility rules. Think they should have to all play up a level."/>
    <x v="0"/>
    <s v="Baseball, Basketball, Football, Wrestling"/>
    <s v="Private schools have unfair advantages--they can and do recruit, don't follow the same eligibility rules. Think they should have to all play up a level."/>
    <s v="Basketball, Softball, Track and Field, Volleyball"/>
    <s v="Private schools have unfair advantages--they can and do recruit, don't follow the same eligibility rules. Think they should have to all play up a level."/>
    <s v="Some Impact"/>
    <s v="Significant Impact"/>
    <s v="Some Impact"/>
    <s v="Some Impact"/>
    <s v="Significant Impact"/>
    <s v="Some Impact"/>
    <s v="Significant Impact"/>
    <s v="Some Impact"/>
    <s v="Some Impact"/>
    <s v="Some Impact"/>
    <s v="No Impact"/>
    <s v="Some Impact"/>
    <s v="No Impact"/>
    <s v="Some Impact"/>
    <m/>
    <s v="All one of has to do is look at percentage of non-public schools in state compared to percentage of non-public in state competitions. Clearly an equity issue exists"/>
    <x v="0"/>
    <s v="Apply an adjustment to private/parochial/independent schools only, Apply a combination of socio-economic and open enrollment calculation to enrollment"/>
    <s v="Weigh non-public schools differently would be the first step in attaining equity."/>
    <s v="Disagree"/>
    <s v="Agree"/>
    <s v="No opinion"/>
    <s v="No opinion"/>
    <m/>
    <s v="Very important"/>
    <m/>
    <s v="No opinion"/>
    <s v="Important"/>
    <s v="Important"/>
    <s v="Neutral"/>
    <s v="Neutral"/>
    <s v="Important"/>
    <m/>
    <s v="Academic performance, high participation, student and community support"/>
    <m/>
  </r>
  <r>
    <x v="501"/>
    <x v="1"/>
    <x v="0"/>
    <x v="2"/>
    <s v="Wapello"/>
    <n v="184"/>
    <x v="63"/>
    <x v="0"/>
    <x v="0"/>
    <m/>
    <s v="Baseball, Basketball, Football, Wrestling"/>
    <s v="The Free and Reduced report is a great example.  Poverty plays a huge role and the effects that it has on extra-curricular activities.  People can't afford camps, travel teams, or private lessons so schools have to think of ways to over come this."/>
    <s v="Basketball, Softball, Volleyball"/>
    <s v="Free and Reduced report says a lot.  I think participation in poverty schools is down, but the enrollment numbers dictate your classification."/>
    <x v="0"/>
    <s v="Baseball, Basketball, Football, Track and Field, Wrestling"/>
    <s v="Our school enrollement is increasing, but our participation numbers have been down.  We struggle with poverty and being able to compete against schools who have a lower percentage of free and reduced students."/>
    <s v="Basketball, Softball, Track and Field, Volleyball"/>
    <s v="Our school enrollement is increasing, but our participation numbers have been down.  We struggle with poverty and being able to compete against schools who have a lower percentage of free and reduced students."/>
    <s v="Some Impact"/>
    <s v="Some Impact"/>
    <s v="Significant Impact"/>
    <s v="Significant Impact"/>
    <s v="Significant Impact"/>
    <s v="Significant Impact"/>
    <s v="Significant Impact"/>
    <s v="Significant Impact"/>
    <s v="Some Impact"/>
    <s v="Significant Impact"/>
    <s v="Significant Impact"/>
    <s v="Significant Impact"/>
    <s v="Some Impact"/>
    <s v="Significant Impact"/>
    <s v="Some Impact"/>
    <s v="I'd say participation numbers and socioeconomics play a huge roll.  It's time to look at other numbers besides enrollment."/>
    <x v="0"/>
    <s v="Add a classification to all state tournament competitions, Apply a socio-economic calculation to enrollment, Apply an adjustment to private/parochial/independent schools only, For boys sports, count only boys in the BEDS number; for girls sports, count only girls in the BEDS number."/>
    <m/>
    <s v="Disagree"/>
    <s v="Disagree"/>
    <s v="Disagree"/>
    <s v="Strongly agree"/>
    <s v="If you are going to share programs, that school should bump up a class.  We have that issue within our conference and it isn't fair for two schools to compete against one."/>
    <s v="Very important"/>
    <m/>
    <s v="Disagree"/>
    <s v="Very important"/>
    <s v="Important"/>
    <s v="Important"/>
    <s v="Important"/>
    <s v="Important"/>
    <s v="Neutral"/>
    <s v="High Participation, Academics, Community Pride"/>
    <m/>
  </r>
  <r>
    <x v="502"/>
    <x v="2"/>
    <x v="0"/>
    <x v="2"/>
    <s v="Wapello"/>
    <n v="930"/>
    <x v="63"/>
    <x v="0"/>
    <x v="0"/>
    <s v="Classification for District and Post-Season play (Football), Regular season play"/>
    <s v="Baseball, Basketball, Bowling, Cross Country, Football, Golf, Soccer, Swimming, Tennis, Track and Field, Wrestling"/>
    <s v="Students who grow up in a house of poverty are more likely to have less nutritional advantages for equitable athletic growth as well as less opportunities for youth participation and equitable coaching in sports. "/>
    <s v="Basketball, Bowling, Cross Country, Golf, Soccer, Softball, Swimming and Diving, Tennis, Track and Field, Volleyball"/>
    <s v="Students who grow up in a house of poverty are more likely to have less nutritional advantages for equitable athletic growth as well as less opportunities for youth participation and equitable coaching in sports. "/>
    <x v="0"/>
    <s v="Baseball, Basketball, Cross Country, Football, Track and Field, Wrestling"/>
    <s v="Everyone works hard between student-athletes and coaches. There is an unfair barometer on the measurement of success when kids compete against kids that have more advantages due to socioeconomic class. "/>
    <s v="Basketball, Cross Country, Softball, Track and Field, Volleyball"/>
    <s v="Everyone works hard between student-athletes and coaches. There is an unfair barometer on the measurement of success when kids compete against kids that have more advantages due to socioeconomic class. "/>
    <s v="Some Impact"/>
    <s v="Significant Impact"/>
    <s v="Significant Impact"/>
    <s v="Significant Impact"/>
    <s v="Significant Impact"/>
    <s v="Some Impact"/>
    <s v="Significant Impact"/>
    <s v="Significant Impact"/>
    <s v="Significant Impact"/>
    <s v="Significant Impact"/>
    <s v="Some Impact"/>
    <s v="Some Impact"/>
    <s v="Significant Impact"/>
    <s v="Significant Impact"/>
    <s v="Not sure"/>
    <s v="Socioeconomic status is the #1 factor not accounted for in terms inequality in iowa sports.  Size is where you start, but what accounts for that size? Did the kids in a 1500 person school that has 10% poverty families have the same opportunities growing up that a 1500 person school at 75% have? "/>
    <x v="0"/>
    <s v="Add a classification to all state tournament competitions, Apply a socio-economic calculation to enrollment, Apply a success calculation to enrollment, Apply an adjustment to private/parochial/independent schools only, Apply a combination of socio-economic and success calculation to enrollment"/>
    <s v="A combination of enrollment and socioeconomic status is an appropriate way to classify schools. It takes into account size AND what type of opportunities that kids were given. Poverty for a house of 4 is $25,000. Open enrollment is already accounted for. It is accounted for in enrollment size. "/>
    <s v="Strongly agree"/>
    <s v="Strongly agree"/>
    <s v="Strongly agree"/>
    <s v="Strongly agree"/>
    <s v="I think the enrollment increase for a school co-oping is appropriate as they will have access to the population in their co-opted school. I would add socioeconomic factors to those schools as well. "/>
    <s v="Very important"/>
    <m/>
    <s v="Strongly agree"/>
    <s v="Very important"/>
    <s v="Very important"/>
    <s v="Important"/>
    <s v="Important"/>
    <s v="Very important"/>
    <s v="Neutral"/>
    <s v="Academics, Close scores, participation rate"/>
    <m/>
  </r>
  <r>
    <x v="503"/>
    <x v="3"/>
    <x v="0"/>
    <x v="2"/>
    <s v="Wapello"/>
    <n v="930.1"/>
    <x v="63"/>
    <x v="0"/>
    <x v="0"/>
    <s v="Classification for District and Post-Season play (Football), Classification placement for post-season play (all other sports)"/>
    <s v="Baseball, Basketball, Football, Track and Field"/>
    <s v="Poverty is an issue with competitiveness - Enrollment is not enough for classification "/>
    <s v="Basketball, Softball, Track and Field, Volleyball"/>
    <s v="Poverty is an issue with competitiveness - Enrollment is not enough for classification "/>
    <x v="0"/>
    <s v="Basketball, Football"/>
    <m/>
    <s v="Basketball, Volleyball"/>
    <m/>
    <s v="Some Impact"/>
    <s v="Significant Impact"/>
    <s v="No Impact"/>
    <s v="No Impact"/>
    <s v="Significant Impact"/>
    <s v="No Impact"/>
    <s v="Significant Impact"/>
    <s v="Some Impact"/>
    <s v="Some Impact"/>
    <s v="Significant Impact"/>
    <s v="Significant Impact"/>
    <s v="Some Impact"/>
    <s v="Some Impact"/>
    <s v="Significant Impact"/>
    <s v="Not sure"/>
    <m/>
    <x v="0"/>
    <s v="Add a classification to all state tournament competitions, Apply a socio-economic calculation to enrollment, Apply a success calculation to enrollment, Apply an adjustment to private/parochial/independent schools only, Apply a combination of socio-economic and success calculation to enrollment"/>
    <m/>
    <s v="No opinion"/>
    <s v="No opinion"/>
    <s v="No opinion"/>
    <s v="No opinion"/>
    <m/>
    <s v="Very important"/>
    <s v="Teams should have a chance to expect success 96-0 football score is a problem "/>
    <s v="No opinion"/>
    <s v="Very important"/>
    <s v="Very important"/>
    <s v="Important"/>
    <s v="Important"/>
    <s v="Very important"/>
    <s v="Very unimportant"/>
    <s v="I don't agree with this question- It shows bias. Winning can be a outcome for hard work but your question would vilify a administrator that picked winning over academics. This question should not be added in results. I would be shocked if a researcher would write a question like this.  "/>
    <m/>
  </r>
  <r>
    <x v="504"/>
    <x v="1"/>
    <x v="1"/>
    <x v="2"/>
    <s v="Wapello"/>
    <n v="953"/>
    <x v="154"/>
    <x v="0"/>
    <x v="0"/>
    <s v="Classification for District and Post-Season play (Football), Classification placement for post-season play (all other sports)"/>
    <s v="Football"/>
    <s v="The current system leads to lop-sided scores, more injuries, and fewer students choosing to play football.  Especially at the 4A level.  What we are currently doing is NOT best for kids.  "/>
    <m/>
    <m/>
    <x v="0"/>
    <s v="Football"/>
    <s v="lop-sided scores, injuries, fewer kids wanting to play"/>
    <m/>
    <m/>
    <s v="Some Impact"/>
    <s v="Some Impact"/>
    <s v="No Impact"/>
    <s v="Some Impact"/>
    <s v="Significant Impact"/>
    <s v="Significant Impact"/>
    <s v="Significant Impact"/>
    <s v="Some Impact"/>
    <s v="Some Impact"/>
    <s v="Significant Impact"/>
    <s v="Significant Impact"/>
    <s v="Significant Impact"/>
    <s v="No Impact"/>
    <s v="Significant Impact"/>
    <m/>
    <m/>
    <x v="0"/>
    <s v="Apply a socio-economic calculation to enrollment, Apply an open enrollment calculation to enrollment, Apply a success calculation to enrollment, Apply a combination of socio-economic and open enrollment calculation to enrollment, Apply a combination of socio-economic and success calculation to enrollment, Apply a combination of socio-economic, open enrollment and success calculation to enrollment"/>
    <s v="Create  a 5A in football for &quot;suburban and private&quot; schools.  Leave all other current 4As in 4A."/>
    <s v="Agree"/>
    <s v="Agree"/>
    <s v="Disagree"/>
    <s v="Strongly Disagree"/>
    <m/>
    <s v="Important"/>
    <m/>
    <s v="Disagree"/>
    <s v="Important"/>
    <s v="Very important"/>
    <s v="Important"/>
    <s v="Important"/>
    <s v="Very important"/>
    <m/>
    <s v="support/pride.  participation.  academics"/>
    <m/>
  </r>
  <r>
    <x v="505"/>
    <x v="2"/>
    <x v="1"/>
    <x v="2"/>
    <s v="Wapello"/>
    <n v="955"/>
    <x v="35"/>
    <x v="0"/>
    <x v="0"/>
    <s v="Classification for District and Post-Season play (Football), Classification placement for post-season play (all other sports), Regular season play"/>
    <s v="Baseball, Bowling, Football, Golf, Swimming, Tennis"/>
    <s v="The city schools have a hard time keeping up with the suburban schools both financially and participation numbers."/>
    <s v="Golf, Swimming and Diving, Tennis"/>
    <m/>
    <x v="1"/>
    <m/>
    <m/>
    <m/>
    <m/>
    <s v="Some Impact"/>
    <s v="Significant Impact"/>
    <s v="No Impact"/>
    <s v="No Impact"/>
    <s v="Significant Impact"/>
    <s v="Some Impact"/>
    <s v="Some Impact"/>
    <s v="Some Impact"/>
    <s v="Significant Impact"/>
    <s v="Significant Impact"/>
    <s v="No Impact"/>
    <s v="No Impact"/>
    <s v="No Impact"/>
    <s v="Significant Impact"/>
    <s v="No Impact"/>
    <m/>
    <x v="1"/>
    <m/>
    <m/>
    <s v="Agree"/>
    <s v="Agree"/>
    <s v="No opinion"/>
    <s v="Strongly Disagree"/>
    <m/>
    <s v="Neutral"/>
    <m/>
    <s v="No opinion"/>
    <s v="Important"/>
    <s v="Important"/>
    <s v="Neutral"/>
    <s v="Important"/>
    <s v="Important"/>
    <m/>
    <s v="Participation Rate, Winning and Losing, Support"/>
    <m/>
  </r>
  <r>
    <x v="506"/>
    <x v="1"/>
    <x v="0"/>
    <x v="2"/>
    <s v="Warren"/>
    <n v="117"/>
    <x v="31"/>
    <x v="0"/>
    <x v="0"/>
    <s v="Classification for District and Post-Season play (Football), Classification placement for post-season play (all other sports)"/>
    <s v="Baseball, Basketball, Football"/>
    <m/>
    <s v="Basketball"/>
    <m/>
    <x v="1"/>
    <s v="Baseball, Basketball, Football"/>
    <m/>
    <s v="Basketball"/>
    <m/>
    <s v="Some Impact"/>
    <s v="Some Impact"/>
    <s v="Significant Impact"/>
    <s v="Some Impact"/>
    <s v="Some Impact"/>
    <s v="Some Impact"/>
    <s v="Some Impact"/>
    <s v="Some Impact"/>
    <s v="Some Impact"/>
    <s v="Some Impact"/>
    <s v="Some Impact"/>
    <s v="Some Impact"/>
    <s v="No Impact"/>
    <s v="Some Impact"/>
    <m/>
    <m/>
    <x v="1"/>
    <s v="Apply an adjustment to private/parochial/independent schools only, Apply a combination of socio-economic and open enrollment calculation to enrollment, Apply a combination of socio-economic, open enrollment and success calculation to enrollment, For boys sports, count only boys in the BEDS number; for girls sports, count only girls in the BEDS number."/>
    <m/>
    <s v="Agree"/>
    <s v="Disagree"/>
    <s v="Agree"/>
    <s v="Agree"/>
    <m/>
    <s v="Important"/>
    <m/>
    <s v="Disagree"/>
    <s v="Important"/>
    <s v="Important"/>
    <s v="Neutral"/>
    <s v="Neutral"/>
    <s v="Neutral"/>
    <m/>
    <s v="Participation rate, community support, number of championships"/>
    <m/>
  </r>
  <r>
    <x v="507"/>
    <x v="2"/>
    <x v="0"/>
    <x v="2"/>
    <s v="Warren"/>
    <n v="117"/>
    <x v="31"/>
    <x v="0"/>
    <x v="2"/>
    <m/>
    <m/>
    <m/>
    <m/>
    <m/>
    <x v="2"/>
    <m/>
    <m/>
    <m/>
    <m/>
    <s v="No Impact"/>
    <s v="No Impact"/>
    <s v="No Impact"/>
    <s v="Some Impact"/>
    <s v="No Impact"/>
    <s v="Some Impact"/>
    <s v="Significant Impact"/>
    <s v="Some Impact"/>
    <s v="Some Impact"/>
    <s v="Significant Impact"/>
    <s v="No Impact"/>
    <s v="Some Impact"/>
    <s v="No Impact"/>
    <s v="Significant Impact"/>
    <s v="Not sure"/>
    <m/>
    <x v="2"/>
    <m/>
    <m/>
    <s v="No opinion"/>
    <s v="No opinion"/>
    <s v="No opinion"/>
    <s v="No opinion"/>
    <m/>
    <s v="Very important"/>
    <m/>
    <s v="No opinion"/>
    <s v="Very important"/>
    <s v="Important"/>
    <s v="Neutral"/>
    <s v="Neutral"/>
    <s v="Neutral"/>
    <s v="Neutral"/>
    <s v="Academic performance, community support, and participation rate."/>
    <m/>
  </r>
  <r>
    <x v="508"/>
    <x v="1"/>
    <x v="0"/>
    <x v="2"/>
    <s v="Warren"/>
    <n v="124"/>
    <x v="155"/>
    <x v="0"/>
    <x v="0"/>
    <s v="Classification for District and Post-Season play (Football), Classification placement for post-season play (all other sports), Regular season play"/>
    <s v="Baseball, Basketball, Football, Track and Field, Wrestling"/>
    <m/>
    <s v="Basketball, Softball, Track and Field, Volleyball"/>
    <m/>
    <x v="0"/>
    <s v="Baseball, Basketball, Football"/>
    <m/>
    <s v="Basketball, Softball, Volleyball"/>
    <m/>
    <s v="No Impact"/>
    <s v="No Impact"/>
    <s v="No Impact"/>
    <s v="Significant Impact"/>
    <s v="Significant Impact"/>
    <s v="Significant Impact"/>
    <s v="Significant Impact"/>
    <s v="Some Impact"/>
    <s v="No Impact"/>
    <s v="Significant Impact"/>
    <s v="Some Impact"/>
    <s v="Significant Impact"/>
    <s v="Not sure"/>
    <s v="Not sure"/>
    <s v="Not sure"/>
    <m/>
    <x v="0"/>
    <s v="Add a classification to all state tournament competitions, Apply an open enrollment calculation to enrollment, Apply an adjustment to private/parochial/independent schools only, For boys sports, count only boys in the BEDS number; for girls sports, count only girls in the BEDS number."/>
    <m/>
    <s v="Agree"/>
    <s v="Strongly agree"/>
    <s v="Disagree"/>
    <s v="Strongly agree"/>
    <m/>
    <s v="Very important"/>
    <m/>
    <s v="Disagree"/>
    <s v="Very important"/>
    <s v="Very important"/>
    <s v="Neutral"/>
    <s v="Important"/>
    <s v="Important"/>
    <s v="Very important"/>
    <s v="Success is different for each of our sports teams.  Success in one sport might mean being competitive each and every night.  In another it might just mean getting better on a day to day basis and in another it might be making the playoffs._x000a__x000a_Participation _x000a_Winning Record_x000a_State Championships "/>
    <m/>
  </r>
  <r>
    <x v="509"/>
    <x v="5"/>
    <x v="0"/>
    <x v="2"/>
    <s v="Warren"/>
    <n v="124"/>
    <x v="155"/>
    <x v="0"/>
    <x v="0"/>
    <s v="Classification for District and Post-Season play (Football), Classification placement for post-season play (all other sports), Regular season play"/>
    <s v="Baseball, Basketball, Cross Country, Football, Track and Field, Wrestling"/>
    <s v="Parochial schools with recruiting advantages also need to increase the maximum beds numbers for 8 man football. Has the association taken into account the costs incurred for those schools that bounce back and force between 8 and 11 man in moving goal posts and field set up. "/>
    <s v="Basketball, Cross Country, Golf, Softball, Track and Field, Volleyball"/>
    <m/>
    <x v="0"/>
    <s v="Baseball, Basketball, Cross Country, Football, Track and Field, Wrestling"/>
    <m/>
    <s v="Basketball, Cross Country, Softball, Track and Field, Volleyball"/>
    <m/>
    <s v="Some Impact"/>
    <s v="No Impact"/>
    <s v="Some Impact"/>
    <s v="Some Impact"/>
    <s v="No Impact"/>
    <s v="Some Impact"/>
    <s v="Significant Impact"/>
    <s v="No Impact"/>
    <s v="No Impact"/>
    <s v="No Impact"/>
    <s v="No Impact"/>
    <s v="Some Impact"/>
    <s v="No Impact"/>
    <s v="No Impact"/>
    <s v="No Impact"/>
    <m/>
    <x v="0"/>
    <s v="Apply an open enrollment calculation to enrollment, Apply an adjustment to private/parochial/independent schools only, For boys sports, count only boys in the BEDS number; for girls sports, count only girls in the BEDS number."/>
    <s v="increasing beds numbers for 8 man football."/>
    <s v="Agree"/>
    <s v="Agree"/>
    <s v="Agree"/>
    <s v="Agree"/>
    <m/>
    <s v="Important"/>
    <m/>
    <s v="Agree"/>
    <s v="Important"/>
    <s v="Important"/>
    <s v="Important"/>
    <s v="Neutral"/>
    <s v="Important"/>
    <m/>
    <s v="Competitiveness, participation rates, community support"/>
    <m/>
  </r>
  <r>
    <x v="510"/>
    <x v="3"/>
    <x v="2"/>
    <x v="2"/>
    <s v="Warren"/>
    <n v="641"/>
    <x v="156"/>
    <x v="0"/>
    <x v="0"/>
    <s v="Classification for District and Post-Season play (Football)"/>
    <s v="Football, Golf, Soccer, Swimming, Track and Field, Wrestling"/>
    <s v="4A football has a huge equity problem between the biggest 24 teams and the smallest teams.  We need to add at least one wrestling class."/>
    <s v="Basketball, Soccer, Swimming and Diving, Volleyball"/>
    <s v="The 5 classifications the IGHSAU uses for most sports has had a positive impact on enrollment inequity."/>
    <x v="0"/>
    <s v="Golf, Swimming, Wrestling"/>
    <s v="Whenever our school moves up to 4A, the enrollment disparity between our school and the largest 4A schools is a definite competitive inequity.   A school should not have to compete against another school in the postseason if that school's enrollment is less than 50% of the larger school -IMO."/>
    <s v="Swimming and Diving, Track and Field"/>
    <m/>
    <s v="Some Impact"/>
    <s v="Significant Impact"/>
    <s v="Some Impact"/>
    <s v="Some Impact"/>
    <s v="Significant Impact"/>
    <s v="Some Impact"/>
    <s v="Significant Impact"/>
    <s v="Some Impact"/>
    <s v="Some Impact"/>
    <s v="Significant Impact"/>
    <s v="Significant Impact"/>
    <s v="Some Impact"/>
    <s v="Significant Impact"/>
    <s v="Some Impact"/>
    <m/>
    <s v="I would be a big fan of the IHSAA and the IGHSAU offering the same number of for classifications for most sports (5).  "/>
    <x v="0"/>
    <s v="Add a classification to all state tournament competitions, Apply an adjustment to private/parochial/independent schools only, For boys sports, count only boys in the BEDS number; for girls sports, count only girls in the BEDS number."/>
    <s v="I am open to a conversation about using a combination of socio-economic, open enrollment and success calculation to enrollment, but need more information."/>
    <s v="Agree"/>
    <s v="Agree"/>
    <s v="Disagree"/>
    <s v="Strongly agree"/>
    <s v="The enrollment number to determine Co-op programs should include the total gender BEDS number from the host school for the sport and the total number of only the gender which will participate from the Co-op school."/>
    <s v="Very important"/>
    <s v="Leadership opportunities and equitable access"/>
    <s v="Disagree"/>
    <s v="Very important"/>
    <s v="Very important"/>
    <s v="Important"/>
    <s v="Important"/>
    <s v="Important"/>
    <s v="Very important"/>
    <s v="Athletes performing well academically, High participation rate, High student body and community support/involvement/pride (e.g. attendance at games)"/>
    <m/>
  </r>
  <r>
    <x v="511"/>
    <x v="1"/>
    <x v="2"/>
    <x v="2"/>
    <s v="Warren"/>
    <n v="641"/>
    <x v="16"/>
    <x v="0"/>
    <x v="2"/>
    <m/>
    <s v="Wrestling"/>
    <s v="Wrestling by far is the one sanctioned sport in which the greatest inequity exists. The student population disparity in Class 3A leads to a competitive disadvantage in which our athletes with a certified enrollment of 641 is having to compete against a WDMS Valley with over 2200 students."/>
    <m/>
    <s v="I believe the IGHSAU 5 class system  is by far, superior to that of the IHSAA which closes the gap in relationship to the certified enrollment population between the top and bottom in each class. Great job out of the IGHSAU in recognizing and attempting to resolve that disparity."/>
    <x v="0"/>
    <s v="Wrestling"/>
    <s v="Already stated above"/>
    <m/>
    <m/>
    <s v="No Impact"/>
    <s v="No Impact"/>
    <s v="Not sure"/>
    <s v="No Impact"/>
    <s v="No Impact"/>
    <s v="Significant Impact"/>
    <s v="Significant Impact"/>
    <s v="No Impact"/>
    <s v="Some Impact"/>
    <s v="Some Impact"/>
    <s v="Significant Impact"/>
    <s v="No Impact"/>
    <s v="Not sure"/>
    <s v="Not sure"/>
    <m/>
    <m/>
    <x v="0"/>
    <s v="Add a classification to all state tournament competitions, For boys sports, count only boys in the BEDS number; for girls sports, count only girls in the BEDS number."/>
    <m/>
    <s v="Strongly agree"/>
    <s v="Strongly agree"/>
    <s v="No opinion"/>
    <s v="Strongly agree"/>
    <m/>
    <s v="Very important"/>
    <m/>
    <s v="Agree"/>
    <s v="Very important"/>
    <s v="Very important"/>
    <s v="Neutral"/>
    <s v="Neutral"/>
    <s v="Neutral"/>
    <m/>
    <s v="Academics, participation, pride"/>
    <m/>
  </r>
  <r>
    <x v="512"/>
    <x v="1"/>
    <x v="2"/>
    <x v="0"/>
    <s v="Warren"/>
    <n v="849"/>
    <x v="157"/>
    <x v="0"/>
    <x v="0"/>
    <s v="Classification for District and Post-Season play (Football)"/>
    <s v="Football"/>
    <s v="Football is where it is seen the most due to numbers. The gap between the biggest and smallest school in 4A, numbers-wise, is huge. Percentage-wise, it's pretty similar to other classes but the numbers themselves are very large."/>
    <m/>
    <m/>
    <x v="0"/>
    <s v="Football"/>
    <s v="In football, there is really no chance we will ever be able to do anything at the state level as we don't have the people like the top end schools do. "/>
    <m/>
    <m/>
    <s v="Some Impact"/>
    <s v="Some Impact"/>
    <s v="No Impact"/>
    <s v="Significant Impact"/>
    <s v="Some Impact"/>
    <s v="No Impact"/>
    <s v="Significant Impact"/>
    <s v="Some Impact"/>
    <s v="Some Impact"/>
    <s v="Significant Impact"/>
    <s v="Significant Impact"/>
    <s v="No Impact"/>
    <s v="Not sure"/>
    <s v="Some Impact"/>
    <m/>
    <m/>
    <x v="0"/>
    <s v="Add a classification to all state tournament competitions, Apply an adjustment to private/parochial/independent schools only, Apply a combination of socio-economic, open enrollment and success calculation to enrollment"/>
    <m/>
    <s v="Agree"/>
    <s v="Agree"/>
    <s v="Agree"/>
    <s v="Agree"/>
    <m/>
    <s v="Very important"/>
    <m/>
    <s v="Disagree"/>
    <s v="Very important"/>
    <s v="Very important"/>
    <s v="Important"/>
    <s v="Important"/>
    <s v="Neutral"/>
    <m/>
    <s v="Academics, participation, winning"/>
    <m/>
  </r>
  <r>
    <x v="513"/>
    <x v="3"/>
    <x v="0"/>
    <x v="2"/>
    <s v="Warren and Madison"/>
    <n v="117"/>
    <x v="31"/>
    <x v="0"/>
    <x v="0"/>
    <s v="Classification for District and Post-Season play (Football), Classification placement for post-season play (all other sports)"/>
    <s v="Baseball, Basketball, Football"/>
    <m/>
    <s v="Basketball, Softball, Volleyball"/>
    <m/>
    <x v="0"/>
    <s v="Baseball, Basketball"/>
    <m/>
    <s v="Basketball, Softball"/>
    <m/>
    <s v="No Impact"/>
    <s v="Not sure"/>
    <s v="Some Impact"/>
    <s v="Some Impact"/>
    <s v="Significant Impact"/>
    <s v="Significant Impact"/>
    <s v="Significant Impact"/>
    <s v="Not sure"/>
    <s v="No Impact"/>
    <s v="Significant Impact"/>
    <s v="Not sure"/>
    <s v="Some Impact"/>
    <s v="Not sure"/>
    <s v="Significant Impact"/>
    <m/>
    <m/>
    <x v="0"/>
    <s v="Add a classification to all state tournament competitions, Apply an adjustment to private/parochial/independent schools only, For boys sports, count only boys in the BEDS number; for girls sports, count only girls in the BEDS number."/>
    <m/>
    <s v="Disagree"/>
    <s v="No opinion"/>
    <s v="Strongly agree"/>
    <s v="Strongly agree"/>
    <m/>
    <s v="Very important"/>
    <m/>
    <s v="Strongly agree"/>
    <s v="Very important"/>
    <s v="Very important"/>
    <s v="Neutral"/>
    <s v="Neutral"/>
    <s v="Neutral"/>
    <m/>
    <s v="participation, student/community support, academic performance"/>
    <m/>
  </r>
  <r>
    <x v="514"/>
    <x v="1"/>
    <x v="0"/>
    <x v="2"/>
    <s v="Washington"/>
    <n v="139"/>
    <x v="112"/>
    <x v="0"/>
    <x v="0"/>
    <s v="Classification for District and Post-Season play (Football), Regular season play"/>
    <s v="Football, Soccer"/>
    <s v="In no way should our school with a BEDS number of 139 be playing a school with a BEDS number of 350 in Soccer. Must level the playing field for parochial schools in football."/>
    <m/>
    <m/>
    <x v="0"/>
    <s v="Football, Soccer"/>
    <m/>
    <m/>
    <m/>
    <s v="Some Impact"/>
    <s v="Significant Impact"/>
    <s v="Not sure"/>
    <s v="No Impact"/>
    <s v="Some Impact"/>
    <s v="Not sure"/>
    <s v="Significant Impact"/>
    <s v="Not sure"/>
    <s v="No Impact"/>
    <s v="Significant Impact"/>
    <s v="Some Impact"/>
    <s v="Some Impact"/>
    <s v="Not sure"/>
    <s v="Significant Impact"/>
    <m/>
    <m/>
    <x v="0"/>
    <s v="Apply an open enrollment calculation to enrollment, Apply a success calculation to enrollment, Apply an adjustment to private/parochial/independent schools only, Apply a combination of socio-economic and open enrollment calculation to enrollment, Apply a combination of socio-economic and success calculation to enrollment, Apply a combination of socio-economic, open enrollment and success calculation to enrollment, For boys sports, count only boys in the BEDS number; for girls sports, count only girls in the BEDS number."/>
    <m/>
    <s v="Agree"/>
    <s v="Agree"/>
    <s v="Disagree"/>
    <s v="Agree"/>
    <m/>
    <s v="Very important"/>
    <m/>
    <s v="Disagree"/>
    <s v="Very important"/>
    <s v="Important"/>
    <s v="Important"/>
    <s v="Important"/>
    <s v="Very important"/>
    <m/>
    <s v="Participation rate, winning &amp; losing, academic success"/>
    <m/>
  </r>
  <r>
    <x v="515"/>
    <x v="3"/>
    <x v="0"/>
    <x v="2"/>
    <s v="Washington"/>
    <n v="139"/>
    <x v="112"/>
    <x v="0"/>
    <x v="0"/>
    <s v="Regular season play"/>
    <s v="Baseball, Basketball, Football, Golf"/>
    <s v="Equity issues come from two spots - number of boys in each class and not number total students and non-public schools dominating lower classes of baseball, basketball, etc, due to their 100% open enrollment allowance.  "/>
    <s v="Basketball, Cross Country, Softball, Volleyball"/>
    <s v="Same issues in girls - should count total number of girls in a class and not total students and the 100% open enrollment policy of non-public schools.  "/>
    <x v="0"/>
    <s v="Baseball, Basketball, Football, Wrestling"/>
    <s v="Inequity flows into numbers going out. When you see schools with competitive advantages, students find other things to do rather than go out and get thumped.  "/>
    <s v="Basketball, Softball, Volleyball"/>
    <s v="When a non-public school can load up on 100% open enrollment students - primarily athletic OE students - competition gets lopsided and people find other activities to do rather than get embarrassed.  Girls do not like being embarrassed.  "/>
    <s v="Some Impact"/>
    <s v="No Impact"/>
    <s v="Significant Impact"/>
    <s v="Some Impact"/>
    <s v="Significant Impact"/>
    <s v="Significant Impact"/>
    <s v="Significant Impact"/>
    <s v="Some Impact"/>
    <s v="Some Impact"/>
    <s v="Significant Impact"/>
    <s v="No Impact"/>
    <s v="Significant Impact"/>
    <s v="Some Impact"/>
    <s v="No Impact"/>
    <s v="No Impact"/>
    <s v="As stated earlier, counting specifically for only boys in a class or girls in a class matters.  Counting 100% Open Enrollment is a huge factor.  Nobody  with 100% OE should be competing below Class 2A in any sport for both boys/girls unions. "/>
    <x v="0"/>
    <s v="Apply a socio-economic calculation to enrollment, Apply an open enrollment calculation to enrollment, Apply an adjustment to private/parochial/independent schools only, For boys sports, count only boys in the BEDS number; for girls sports, count only girls in the BEDS number."/>
    <s v="I don't believe in the success factor.  If a school gets a group of athletes in one grade level and they dominate - the class that follows generally isn't quite as good nor should they be punished by moving up a class due to success of an older grade level. "/>
    <s v="Disagree"/>
    <s v="Disagree"/>
    <s v="Strongly agree"/>
    <s v="Agree"/>
    <s v="Co-ops happen to small schools with low numbers out for a sport.  Combining the enrollment takes both schools into a class neither could compete at on their own.  By combining 4 kids from one school with 4 kids from another school shouldn't make a school a 2A or 3A participant.  "/>
    <s v="Important"/>
    <s v="N/A"/>
    <s v="Agree"/>
    <s v="Very important"/>
    <s v="Important"/>
    <s v="Unimportant"/>
    <s v="Important"/>
    <s v="Important"/>
    <s v="Neutral"/>
    <s v="We want students to participate, have fun, have a chance to win games.  "/>
    <m/>
  </r>
  <r>
    <x v="516"/>
    <x v="3"/>
    <x v="0"/>
    <x v="2"/>
    <s v="Wayne"/>
    <n v="44"/>
    <x v="71"/>
    <x v="0"/>
    <x v="0"/>
    <s v="Classification for District and Post-Season play (Football), Classification placement for post-season play (all other sports), Regular season play"/>
    <s v="Baseball, Basketball, Football"/>
    <m/>
    <s v="Basketball, Track and Field, Volleyball"/>
    <m/>
    <x v="0"/>
    <s v="Baseball, Basketball"/>
    <m/>
    <s v="Basketball, Volleyball"/>
    <m/>
    <s v="No Impact"/>
    <s v="Some Impact"/>
    <s v="Some Impact"/>
    <s v="Some Impact"/>
    <s v="Significant Impact"/>
    <s v="Significant Impact"/>
    <s v="Significant Impact"/>
    <s v="Significant Impact"/>
    <s v="Some Impact"/>
    <s v="Some Impact"/>
    <s v="Significant Impact"/>
    <s v="Significant Impact"/>
    <s v="Some Impact"/>
    <s v="Significant Impact"/>
    <m/>
    <m/>
    <x v="0"/>
    <s v="Add a classification to all state tournament competitions, Apply a socio-economic calculation to enrollment, Apply an open enrollment calculation to enrollment, Apply an adjustment to private/parochial/independent schools only"/>
    <m/>
    <s v="Disagree"/>
    <s v="Disagree"/>
    <s v="Agree"/>
    <s v="Agree"/>
    <m/>
    <s v="Important"/>
    <m/>
    <s v="Agree"/>
    <s v="Very important"/>
    <s v="Very important"/>
    <s v="Very important"/>
    <s v="Important"/>
    <s v="Important"/>
    <m/>
    <s v="high involvement from community and student body; high participation rate; and relatively close scores of contests"/>
    <m/>
  </r>
  <r>
    <x v="517"/>
    <x v="3"/>
    <x v="0"/>
    <x v="2"/>
    <s v="Wayne"/>
    <n v="58"/>
    <x v="6"/>
    <x v="0"/>
    <x v="0"/>
    <s v="Classification for District and Post-Season play (Football), Classification placement for post-season play (all other sports)"/>
    <s v="Basketball, Football, Track and Field, Wrestling"/>
    <s v="Always know we have to face a private school to the road to state that has a recruiting program in place.  Also the school enrollment cut off is too high in the small school class. "/>
    <s v="Basketball, Track and Field, Volleyball"/>
    <s v="Always know we have to face a private school to the road to state that has a recruiting program in place.  Also the school enrollment cut off is too high in the small school class"/>
    <x v="0"/>
    <s v="Basketball, Football, Track and Field, Wrestling"/>
    <s v="The weekly pounding in football has many students not going out and even open enrolling to the winning programs near by.  If football is is becoming a safety issue with students not competing with similar age groups.  Many freshman vs Senior. "/>
    <s v="Basketball, Track and Field, Volleyball"/>
    <s v="Students not participating as they can not compete with bigger schools or recruiting private schools. "/>
    <s v="Some Impact"/>
    <s v="Some Impact"/>
    <s v="Significant Impact"/>
    <s v="Significant Impact"/>
    <s v="Significant Impact"/>
    <s v="Significant Impact"/>
    <s v="Significant Impact"/>
    <s v="Some Impact"/>
    <s v="Some Impact"/>
    <s v="Some Impact"/>
    <s v="Some Impact"/>
    <s v="Significant Impact"/>
    <s v="Some Impact"/>
    <s v="Some Impact"/>
    <m/>
    <s v="Rural southern Iowa has a very high poverty rate and we are seeing many students not participating because they have to work or cannot afford the get to school for sports or pay for what is needed to participate. "/>
    <x v="0"/>
    <s v="Apply a socio-economic calculation to enrollment, Apply an open enrollment calculation to enrollment, Apply a success calculation to enrollment, Apply an adjustment to private/parochial/independent schools only, Apply a combination of socio-economic, open enrollment and success calculation to enrollment"/>
    <s v="Private vs public has been as issue for years.  Recruitment is going on especially in the larger cities then they play done in the smaller class ranks. This needs addressed.  Also the poverty of so many in rural Iowa denies them the same opportunities they could have in the bigger towns. "/>
    <s v="Agree"/>
    <s v="Agree"/>
    <s v="Strongly agree"/>
    <s v="Strongly agree"/>
    <s v="When sharing with a school that can not create a program or have enough to field a team jumping up class for the hosting school is an issue and needs looked at. "/>
    <s v="Important"/>
    <m/>
    <s v="Strongly agree"/>
    <s v="Important"/>
    <s v="Important"/>
    <s v="Important"/>
    <s v="Important"/>
    <s v="Very important"/>
    <m/>
    <s v="Programs where we are starting to see blow out scores every Friday night. "/>
    <m/>
  </r>
  <r>
    <x v="518"/>
    <x v="2"/>
    <x v="0"/>
    <x v="2"/>
    <s v="Wayne"/>
    <n v="122"/>
    <x v="9"/>
    <x v="0"/>
    <x v="0"/>
    <s v="Classification for District and Post-Season play (Football), Classification placement for post-season play (all other sports)"/>
    <s v="Baseball, Basketball, Cross Country, Football, Golf, Track and Field, Wrestling"/>
    <m/>
    <s v="Basketball, Cross Country, Golf, Softball, Track and Field, Volleyball"/>
    <m/>
    <x v="0"/>
    <s v="Baseball, Basketball, Cross Country, Football, Golf, Track and Field, Wrestling"/>
    <m/>
    <s v="Basketball, Cross Country, Golf, Softball, Track and Field, Volleyball"/>
    <m/>
    <s v="Some Impact"/>
    <s v="Some Impact"/>
    <s v="No Impact"/>
    <s v="Significant Impact"/>
    <s v="Significant Impact"/>
    <s v="Some Impact"/>
    <s v="Significant Impact"/>
    <s v="Some Impact"/>
    <s v="Some Impact"/>
    <s v="Significant Impact"/>
    <s v="Some Impact"/>
    <s v="Some Impact"/>
    <s v="No Impact"/>
    <s v="Some Impact"/>
    <m/>
    <m/>
    <x v="0"/>
    <s v="Apply a socio-economic calculation to enrollment, Apply an open enrollment calculation to enrollment, Apply an adjustment to private/parochial/independent schools only, Apply a combination of socio-economic and open enrollment calculation to enrollment, For boys sports, count only boys in the BEDS number; for girls sports, count only girls in the BEDS number."/>
    <m/>
    <s v="Agree"/>
    <s v="Agree"/>
    <s v="Agree"/>
    <s v="Agree"/>
    <m/>
    <s v="Very important"/>
    <m/>
    <s v="Agree"/>
    <s v="Very important"/>
    <s v="Very important"/>
    <s v="Important"/>
    <s v="Important"/>
    <s v="Important"/>
    <m/>
    <s v="Performing well academically, participation rate, high student body and community support"/>
    <m/>
  </r>
  <r>
    <x v="519"/>
    <x v="1"/>
    <x v="0"/>
    <x v="2"/>
    <s v="Wayne"/>
    <n v="122"/>
    <x v="9"/>
    <x v="0"/>
    <x v="0"/>
    <s v="Classification for District and Post-Season play (Football), Classification placement for post-season play (all other sports), Regular season play"/>
    <s v="Baseball, Basketball, Football, Golf, Track and Field, Wrestling"/>
    <s v="With the increase participation in AAU, Select, and other pay to play sports along with private coaching the gap between low income student-athletes and middle to upper class student athletes will only widen. "/>
    <s v="Basketball, Cross Country, Golf, Softball, Track and Field, Volleyball"/>
    <s v="Same as boys issues"/>
    <x v="0"/>
    <s v="Baseball, Basketball, Cross Country, Football, Golf, Track and Field, Wrestling"/>
    <s v="Same as above comments"/>
    <s v="Basketball, Cross Country, Golf, Softball, Volleyball"/>
    <s v="Same as above"/>
    <s v="Some Impact"/>
    <s v="Significant Impact"/>
    <s v="Some Impact"/>
    <s v="Significant Impact"/>
    <s v="Significant Impact"/>
    <s v="Some Impact"/>
    <s v="Significant Impact"/>
    <s v="Significant Impact"/>
    <s v="Significant Impact"/>
    <s v="Significant Impact"/>
    <s v="No Impact"/>
    <s v="No Impact"/>
    <s v="No Impact"/>
    <s v="Significant Impact"/>
    <s v="Not sure"/>
    <m/>
    <x v="0"/>
    <s v="Apply a socio-economic calculation to enrollment, Apply a success calculation to enrollment, Apply a combination of socio-economic and open enrollment calculation to enrollment, Apply a combination of socio-economic and success calculation to enrollment, Apply a combination of socio-economic, open enrollment and success calculation to enrollment, For boys sports, count only boys in the BEDS number; for girls sports, count only girls in the BEDS number."/>
    <m/>
    <s v="No opinion"/>
    <s v="No opinion"/>
    <s v="Strongly Disagree"/>
    <s v="Strongly agree"/>
    <m/>
    <s v="Very important"/>
    <m/>
    <s v="Disagree"/>
    <s v="Very important"/>
    <s v="Very important"/>
    <s v="Very important"/>
    <s v="Important"/>
    <s v="Very important"/>
    <m/>
    <s v="Question 1,2, and 3"/>
    <m/>
  </r>
  <r>
    <x v="520"/>
    <x v="2"/>
    <x v="0"/>
    <x v="3"/>
    <s v="Webster"/>
    <n v="246"/>
    <x v="24"/>
    <x v="0"/>
    <x v="0"/>
    <s v="Classification for District and Post-Season play (Football), Classification placement for post-season play (all other sports)"/>
    <s v="Baseball, Basketball, Cross Country, Football, Golf, Soccer, Track and Field, Wrestling"/>
    <s v="public vs. parochial; geographic location related to access to high level training; relative SES between schools"/>
    <s v="Basketball, Cross Country, Golf, Soccer, Softball, Track and Field, Volleyball"/>
    <s v="public vs. parochial; geographic location related to access to high level training; relative SES between schools"/>
    <x v="0"/>
    <s v="Baseball, Basketball, Football, Wrestling"/>
    <s v="geographic location and travel distances within the district; SES"/>
    <s v="Basketball, Softball, Volleyball"/>
    <s v="geographic location and travel distances within the district; SES"/>
    <s v="No Impact"/>
    <s v="Some Impact"/>
    <s v="Some Impact"/>
    <s v="Significant Impact"/>
    <s v="Significant Impact"/>
    <s v="Significant Impact"/>
    <s v="Significant Impact"/>
    <s v="Significant Impact"/>
    <s v="Some Impact"/>
    <s v="Some Impact"/>
    <s v="Not sure"/>
    <s v="Some Impact"/>
    <s v="Not sure"/>
    <s v="Significant Impact"/>
    <s v="Not sure"/>
    <m/>
    <x v="0"/>
    <s v="Add a classification to all state tournament competitions, Apply a socio-economic calculation to enrollment, Apply an adjustment to private/parochial/independent schools only"/>
    <s v="Create a separate state tournament for non-public schools"/>
    <s v="Strongly Disagree"/>
    <s v="Disagree"/>
    <s v="Strongly Disagree"/>
    <s v="Strongly agree"/>
    <m/>
    <s v="Important"/>
    <s v="Character development, ability to work with others to accomplish a common goal"/>
    <s v="Strongly agree"/>
    <s v="Important"/>
    <s v="Important"/>
    <s v="Neutral"/>
    <s v="Neutral"/>
    <s v="Important"/>
    <s v="Very important"/>
    <s v="1, 2, 7"/>
    <m/>
  </r>
  <r>
    <x v="521"/>
    <x v="3"/>
    <x v="0"/>
    <x v="3"/>
    <s v="Webster"/>
    <n v="246"/>
    <x v="24"/>
    <x v="0"/>
    <x v="0"/>
    <s v="Classification for District and Post-Season play (Football), Classification placement for post-season play (all other sports)"/>
    <s v="Baseball, Basketball, Cross Country, Football, Golf, Track and Field, Wrestling"/>
    <s v="Public vs Parochial, geographic location to a metro areas, SES"/>
    <s v="Basketball, Cross Country, Golf, Softball, Track and Field, Volleyball"/>
    <s v="Public vs Parochial, geographic location to a metro area, SES"/>
    <x v="0"/>
    <s v="Baseball, Basketball, Football, Wrestling"/>
    <s v="Geographic location/size"/>
    <s v="Basketball, Softball, Volleyball"/>
    <s v="Geographic location/size"/>
    <s v="No Impact"/>
    <s v="Some Impact"/>
    <s v="Some Impact"/>
    <s v="Significant Impact"/>
    <s v="Significant Impact"/>
    <s v="Significant Impact"/>
    <s v="Significant Impact"/>
    <s v="Significant Impact"/>
    <s v="Some Impact"/>
    <s v="Some Impact"/>
    <s v="Not sure"/>
    <s v="Some Impact"/>
    <s v="Not sure"/>
    <s v="Significant Impact"/>
    <s v="Not sure"/>
    <m/>
    <x v="1"/>
    <s v="Apply an adjustment to private/parochial/independent schools only"/>
    <s v="Geographic size in relationship to the location of the school should also be mentioned above."/>
    <s v="Agree"/>
    <s v="Agree"/>
    <s v="Disagree"/>
    <s v="Agree"/>
    <m/>
    <s v="Important"/>
    <s v="Character development"/>
    <s v="Agree"/>
    <s v="Important"/>
    <s v="Important"/>
    <s v="Neutral"/>
    <s v="Neutral"/>
    <s v="Important"/>
    <s v="Neutral"/>
    <s v="#1, #3, #6"/>
    <m/>
  </r>
  <r>
    <x v="522"/>
    <x v="1"/>
    <x v="0"/>
    <x v="3"/>
    <s v="Webster"/>
    <n v="246"/>
    <x v="24"/>
    <x v="0"/>
    <x v="0"/>
    <s v="Classification for District and Post-Season play (Football), Classification placement for post-season play (all other sports)"/>
    <s v="Baseball, Basketball, Cross Country, Football, Golf, Track and Field, Wrestling"/>
    <s v="Public vs Parochial, Geographic location to metro areas, SES"/>
    <s v="Basketball, Cross Country, Golf, Softball, Track and Field, Volleyball"/>
    <s v="Public vs Parochial, Geographic location to metro areas, SES"/>
    <x v="0"/>
    <s v="Baseball, Basketball, Football, Golf, Wrestling"/>
    <s v="Geographic Location/Size/SES"/>
    <s v="Basketball, Golf, Softball, Volleyball"/>
    <s v="Geographic Location/Size/SES"/>
    <s v="No Impact"/>
    <s v="Some Impact"/>
    <s v="Some Impact"/>
    <s v="Significant Impact"/>
    <s v="Significant Impact"/>
    <s v="Significant Impact"/>
    <s v="Significant Impact"/>
    <s v="Significant Impact"/>
    <s v="Some Impact"/>
    <s v="Some Impact"/>
    <s v="Some Impact"/>
    <s v="Some Impact"/>
    <s v="Not sure"/>
    <s v="Significant Impact"/>
    <s v="Not sure"/>
    <m/>
    <x v="0"/>
    <s v="Apply an adjustment to private/parochial/independent schools only"/>
    <m/>
    <s v="Agree"/>
    <s v="Agree"/>
    <s v="Disagree"/>
    <s v="Strongly agree"/>
    <m/>
    <s v="Important"/>
    <s v="Character Development, sportsmanship"/>
    <s v="Agree"/>
    <s v="Important"/>
    <s v="Important"/>
    <s v="Neutral"/>
    <s v="Neutral"/>
    <s v="Important"/>
    <s v="Important"/>
    <s v="1,2,3,7"/>
    <m/>
  </r>
  <r>
    <x v="523"/>
    <x v="1"/>
    <x v="1"/>
    <x v="3"/>
    <s v="Webster"/>
    <n v="849"/>
    <x v="8"/>
    <x v="0"/>
    <x v="0"/>
    <s v="Classification for District and Post-Season play (Football), Classification placement for post-season play (all other sports), Regular season play"/>
    <s v="Baseball, Basketball, Bowling, Cross Country, Football, Golf, Soccer, Swimming, Tennis, Track and Field, Wrestling"/>
    <s v="The size difference from the top of 4A to the bottom of 4A has lead to equity issues."/>
    <s v="Basketball, Bowling, Cross Country, Golf, Soccer, Softball, Swimming and Diving, Tennis, Track and Field, Volleyball"/>
    <m/>
    <x v="0"/>
    <s v="Baseball, Basketball, Bowling, Cross Country, Football, Golf, Soccer, Swimming, Tennis, Track and Field, Wrestling"/>
    <m/>
    <s v="Basketball, Bowling, Cross Country, Golf, Soccer, Softball, Swimming and Diving, Tennis, Track and Field, Volleyball"/>
    <m/>
    <s v="Significant Impact"/>
    <s v="Not sure"/>
    <s v="No Impact"/>
    <s v="Significant Impact"/>
    <s v="Significant Impact"/>
    <s v="Some Impact"/>
    <s v="Significant Impact"/>
    <s v="Some Impact"/>
    <s v="Some Impact"/>
    <s v="Significant Impact"/>
    <s v="Significant Impact"/>
    <s v="No Impact"/>
    <s v="Not sure"/>
    <s v="Significant Impact"/>
    <m/>
    <s v="Support for athletics is high but financial support from the community is difficult. The coaches we have are high quality but the candidate pool is low."/>
    <x v="0"/>
    <s v="Add a classification to all state tournament competitions, Apply a socio-economic calculation to enrollment, Apply an adjustment to private/parochial/independent schools only, Apply a combination of socio-economic and open enrollment calculation to enrollment"/>
    <m/>
    <s v="No opinion"/>
    <s v="Strongly agree"/>
    <s v="Strongly Disagree"/>
    <s v="Strongly agree"/>
    <m/>
    <s v="Very important"/>
    <m/>
    <s v="Disagree"/>
    <s v="Very important"/>
    <s v="Very important"/>
    <s v="Very important"/>
    <s v="Important"/>
    <s v="Very important"/>
    <m/>
    <s v="Relatively close scores of contests (e.g. 35-14 vs. 70-7), Athletes performing well academically, High participation rate"/>
    <m/>
  </r>
  <r>
    <x v="524"/>
    <x v="2"/>
    <x v="1"/>
    <x v="3"/>
    <s v="Webster"/>
    <n v="849"/>
    <x v="8"/>
    <x v="0"/>
    <x v="0"/>
    <s v="Classification for District and Post-Season play (Football), Classification placement for post-season play (all other sports), Regular season play"/>
    <s v="Baseball, Basketball, Bowling, Cross Country, Football, Golf, Soccer, Swimming, Tennis, Track and Field, Wrestling"/>
    <s v="The range between the top of the 4A enrollment and the bottom of the 4A enrollment is too vast. The inequity is in the size of the schools that have to compete against each other due to this giant range."/>
    <s v="Basketball, Bowling, Cross Country, Golf, Soccer, Softball, Swimming and Diving, Tennis, Track and Field, Volleyball"/>
    <s v="same as above"/>
    <x v="0"/>
    <s v="Baseball, Basketball, Bowling, Cross Country, Football, Golf, Soccer, Swimming, Tennis, Track and Field, Wrestling"/>
    <m/>
    <s v="Basketball, Bowling, Cross Country, Golf, Soccer, Softball, Swimming and Diving, Tennis, Track and Field, Volleyball"/>
    <m/>
    <s v="Significant Impact"/>
    <s v="Not sure"/>
    <s v="No Impact"/>
    <s v="Significant Impact"/>
    <s v="Significant Impact"/>
    <s v="Some Impact"/>
    <s v="Significant Impact"/>
    <s v="Some Impact"/>
    <s v="Some Impact"/>
    <s v="Significant Impact"/>
    <s v="Significant Impact"/>
    <s v="No Impact"/>
    <s v="Not sure"/>
    <s v="Significant Impact"/>
    <m/>
    <s v="Our community strongly supports our programs, but can't financially support our programs the way the larger schools in our conference can. We have a much smaller pool of applicants. Our families aren't able to pay for their kids to participate in feeder programs like the schools we compete against."/>
    <x v="0"/>
    <s v="Add a classification to all state tournament competitions, Apply a socio-economic calculation to enrollment, Apply an adjustment to private/parochial/independent schools only, Apply a combination of socio-economic and open enrollment calculation to enrollment"/>
    <m/>
    <s v="No opinion"/>
    <s v="Strongly agree"/>
    <s v="Strongly Disagree"/>
    <s v="Strongly agree"/>
    <m/>
    <s v="Very important"/>
    <m/>
    <s v="Disagree"/>
    <s v="Very important"/>
    <s v="Very important"/>
    <s v="Very important"/>
    <s v="Important"/>
    <s v="Very important"/>
    <s v="Neutral"/>
    <s v="Relatively close scores...(being competitive), performing well academically, high participation rate"/>
    <m/>
  </r>
  <r>
    <x v="524"/>
    <x v="3"/>
    <x v="1"/>
    <x v="3"/>
    <s v="Webster"/>
    <n v="849"/>
    <x v="8"/>
    <x v="0"/>
    <x v="0"/>
    <s v="Classification for District and Post-Season play (Football), Classification placement for post-season play (all other sports), Regular season play"/>
    <s v="Baseball, Basketball, Bowling, Cross Country, Football, Golf, Soccer, Swimming, Tennis, Track and Field, Wrestling"/>
    <s v="The large 4A schools vs small 4A schools are no longer an equitable playing field based on enrollment only."/>
    <s v="Basketball, Bowling, Cross Country, Golf, Soccer, Softball, Swimming and Diving, Tennis, Track and Field, Volleyball"/>
    <s v="The large 4A schools vs small 4A schools are no longer an equitable playing field based on enrollment only."/>
    <x v="0"/>
    <s v="Baseball, Basketball, Bowling, Cross Country, Football, Golf, Soccer, Swimming, Tennis, Track and Field, Wrestling"/>
    <m/>
    <s v="Basketball, Bowling, Cross Country, Golf, Soccer, Softball, Swimming and Diving, Tennis, Track and Field, Volleyball"/>
    <m/>
    <s v="Significant Impact"/>
    <s v="Not sure"/>
    <s v="No Impact"/>
    <s v="Significant Impact"/>
    <s v="Significant Impact"/>
    <s v="Some Impact"/>
    <s v="Significant Impact"/>
    <s v="Some Impact"/>
    <s v="Some Impact"/>
    <s v="Significant Impact"/>
    <s v="Significant Impact"/>
    <s v="No Impact"/>
    <s v="Not sure"/>
    <s v="Significant Impact"/>
    <m/>
    <s v="Support for athletics is high, but financial support from our community and parents for athletics is difficult. While we feel we have quality coaches, the pool of coaching candidates is very small. These two factors are also a generational issues for our youth programs that feed into our schools."/>
    <x v="0"/>
    <s v="Add a classification to all state tournament competitions, Apply a socio-economic calculation to enrollment, Apply an adjustment to private/parochial/independent schools only, Apply a combination of socio-economic and open enrollment calculation to enrollment"/>
    <m/>
    <s v="No opinion"/>
    <s v="Strongly agree"/>
    <s v="Strongly Disagree"/>
    <s v="Strongly agree"/>
    <m/>
    <s v="Very important"/>
    <m/>
    <s v="Disagree"/>
    <s v="Very important"/>
    <s v="Very important"/>
    <s v="Very important"/>
    <s v="Important"/>
    <s v="Very important"/>
    <m/>
    <s v="Relatively close scores, performing well academically, high participation rate."/>
    <m/>
  </r>
  <r>
    <x v="525"/>
    <x v="1"/>
    <x v="0"/>
    <x v="3"/>
    <s v="Winnebago"/>
    <n v="153"/>
    <x v="74"/>
    <x v="0"/>
    <x v="0"/>
    <s v="Classification for District and Post-Season play (Football), Classification placement for post-season play (all other sports)"/>
    <s v="Baseball, Basketball, Football, Golf"/>
    <m/>
    <s v="Basketball, Golf, Volleyball"/>
    <m/>
    <x v="0"/>
    <s v="Baseball, Golf, Wrestling"/>
    <m/>
    <s v="Volleyball"/>
    <m/>
    <s v="No Impact"/>
    <s v="Some Impact"/>
    <s v="No Impact"/>
    <s v="Some Impact"/>
    <s v="No Impact"/>
    <s v="Some Impact"/>
    <s v="Some Impact"/>
    <s v="No Impact"/>
    <s v="No Impact"/>
    <s v="No Impact"/>
    <s v="No Impact"/>
    <s v="Significant Impact"/>
    <s v="Not sure"/>
    <s v="No Impact"/>
    <s v="Not sure"/>
    <m/>
    <x v="1"/>
    <s v="For boys sports, count only boys in the BEDS number; for girls sports, count only girls in the BEDS number."/>
    <m/>
    <s v="Agree"/>
    <s v="Agree"/>
    <s v="Agree"/>
    <s v="Strongly agree"/>
    <m/>
    <s v="Very important"/>
    <s v="Ethical Participation &amp; Teaching of Life Skills"/>
    <s v="Strongly agree"/>
    <s v="Very important"/>
    <s v="Very important"/>
    <s v="Important"/>
    <s v="Important"/>
    <s v="Important"/>
    <s v="Very important"/>
    <s v="Other: Ethical Participation, Academic Performance, Participation Rate"/>
    <m/>
  </r>
  <r>
    <x v="526"/>
    <x v="1"/>
    <x v="0"/>
    <x v="3"/>
    <s v="Winnebago"/>
    <n v="270"/>
    <x v="94"/>
    <x v="0"/>
    <x v="0"/>
    <s v="Classification for District and Post-Season play (Football), Classification placement for post-season play (all other sports), Regular season play"/>
    <s v="Baseball, Football"/>
    <s v="The systemic problem creates an unintentional barrier for football.  Those athletes never get the second chance if something goes wrong with a season (i.e. injury, suspension) every other support has a chance at the post season.  "/>
    <m/>
    <m/>
    <x v="0"/>
    <s v="Football"/>
    <s v="The football system for Iowa is set up is one factor to the reduction in participation.  Kids want to be part of a winner if it is &quot;real&quot; or just perceived.  With kids who struggle financially it is difficult to encourage them to be a part of something that they get eliminated from in 3-4 weeks"/>
    <m/>
    <m/>
    <s v="Some Impact"/>
    <s v="No Impact"/>
    <s v="Some Impact"/>
    <s v="Significant Impact"/>
    <s v="Significant Impact"/>
    <s v="Some Impact"/>
    <s v="Some Impact"/>
    <s v="No Impact"/>
    <s v="No Impact"/>
    <s v="Some Impact"/>
    <s v="Some Impact"/>
    <s v="No Impact"/>
    <s v="Some Impact"/>
    <s v="Some Impact"/>
    <s v="Some Impact"/>
    <s v="The sytemic issue of the football playoffs unintentionally pits sport against sport in rural areas.  Trying to keep kids motivated to play a difficult sport for 5 weeks is a huge challenge.  The system is part of the problem"/>
    <x v="0"/>
    <s v="Add a classification to all state tournament competitions, Apply a combination of socio-economic and open enrollment calculation to enrollment"/>
    <s v="Add a class to the large schools.  Reduce the amount of qualifiers for largest schools.  Put urban school in the second largest class and then allow 4 teams per district in the playoffs."/>
    <s v="Disagree"/>
    <s v="No opinion"/>
    <s v="Agree"/>
    <s v="Agree"/>
    <m/>
    <s v="Important"/>
    <m/>
    <s v="Agree"/>
    <s v="Important"/>
    <s v="Important"/>
    <s v="Important"/>
    <s v="Important"/>
    <s v="Neutral"/>
    <m/>
    <s v="Participation, Winning, Academics"/>
    <m/>
  </r>
  <r>
    <x v="527"/>
    <x v="2"/>
    <x v="0"/>
    <x v="3"/>
    <s v="Winnebago"/>
    <n v="285"/>
    <x v="94"/>
    <x v="0"/>
    <x v="1"/>
    <m/>
    <m/>
    <m/>
    <m/>
    <m/>
    <x v="1"/>
    <m/>
    <m/>
    <m/>
    <m/>
    <m/>
    <m/>
    <m/>
    <m/>
    <m/>
    <m/>
    <m/>
    <m/>
    <m/>
    <m/>
    <m/>
    <m/>
    <m/>
    <m/>
    <m/>
    <m/>
    <x v="1"/>
    <m/>
    <m/>
    <s v="Agree"/>
    <s v="Agree"/>
    <s v="Agree"/>
    <s v="Agree"/>
    <m/>
    <s v="Very important"/>
    <m/>
    <s v="Agree"/>
    <s v="Very important"/>
    <s v="Very important"/>
    <s v="Very important"/>
    <s v="Very important"/>
    <s v="Very important"/>
    <s v="Important"/>
    <s v="Athletes performing well academically."/>
    <m/>
  </r>
  <r>
    <x v="528"/>
    <x v="6"/>
    <x v="0"/>
    <x v="3"/>
    <s v="Winnebago"/>
    <n v="409"/>
    <x v="24"/>
    <x v="0"/>
    <x v="0"/>
    <s v="Classification for District and Post-Season play (Football), Classification placement for post-season play (all other sports)"/>
    <s v="Baseball, Basketball, Football"/>
    <m/>
    <s v="Basketball, Softball, Volleyball"/>
    <m/>
    <x v="0"/>
    <s v="Baseball"/>
    <m/>
    <m/>
    <m/>
    <s v="Some Impact"/>
    <s v="Some Impact"/>
    <s v="Some Impact"/>
    <s v="Significant Impact"/>
    <s v="Significant Impact"/>
    <s v="Some Impact"/>
    <s v="Significant Impact"/>
    <s v="Significant Impact"/>
    <s v="Some Impact"/>
    <s v="Significant Impact"/>
    <s v="Some Impact"/>
    <s v="Some Impact"/>
    <s v="No Impact"/>
    <s v="Significant Impact"/>
    <s v="Not sure"/>
    <m/>
    <x v="0"/>
    <s v="Add a classification to all state tournament competitions, Apply a socio-economic calculation to enrollment, Apply a success calculation to enrollment, Apply an adjustment to private/parochial/independent schools only, Apply a combination of socio-economic and open enrollment calculation to enrollment, Apply a combination of socio-economic and success calculation to enrollment, Apply a combination of socio-economic, open enrollment and success calculation to enrollment"/>
    <m/>
    <s v="Agree"/>
    <s v="Agree"/>
    <s v="Disagree"/>
    <s v="Agree"/>
    <m/>
    <s v="Very important"/>
    <m/>
    <s v="No opinion"/>
    <s v="Important"/>
    <s v="Very important"/>
    <s v="Neutral"/>
    <s v="Important"/>
    <s v="Very important"/>
    <s v="Very unimportant"/>
    <s v="Academic performance, support/involvement/pride, close scores"/>
    <m/>
  </r>
  <r>
    <x v="529"/>
    <x v="3"/>
    <x v="0"/>
    <x v="3"/>
    <s v="Winnebago"/>
    <n v="1097"/>
    <x v="32"/>
    <x v="0"/>
    <x v="0"/>
    <s v="Classification for District and Post-Season play (Football)"/>
    <s v="Baseball, Basketball, Football, Golf, Soccer, Swimming, Tennis"/>
    <m/>
    <s v="Basketball, Golf, Soccer, Swimming and Diving, Tennis, Volleyball"/>
    <m/>
    <x v="0"/>
    <s v="Baseball, Basketball, Football, Golf"/>
    <s v="With our growing low socio economic population these families can't afford the camps, AAU teams, etc that those who can in other districts."/>
    <s v="Basketball, Golf"/>
    <s v="With our growing low socio economic population these families can't afford the camps, AAU teams, etc that those who can in other districts."/>
    <s v="Some Impact"/>
    <s v="No Impact"/>
    <s v="No Impact"/>
    <s v="Some Impact"/>
    <s v="Significant Impact"/>
    <s v="Significant Impact"/>
    <s v="Some Impact"/>
    <s v="No Impact"/>
    <s v="Some Impact"/>
    <s v="No Impact"/>
    <s v="Some Impact"/>
    <s v="Significant Impact"/>
    <s v="No Impact"/>
    <s v="Significant Impact"/>
    <s v="No Impact"/>
    <m/>
    <x v="0"/>
    <s v="Apply a socio-economic calculation to enrollment, Apply a combination of socio-economic and open enrollment calculation to enrollment, For boys sports, count only boys in the BEDS number; for girls sports, count only girls in the BEDS number."/>
    <m/>
    <s v="Strongly agree"/>
    <s v="Strongly agree"/>
    <s v="Strongly Disagree"/>
    <s v="Strongly agree"/>
    <m/>
    <s v="Very important"/>
    <m/>
    <s v="No opinion"/>
    <s v="Very important"/>
    <s v="Important"/>
    <s v="Neutral"/>
    <s v="Unimportant"/>
    <s v="Unimportant"/>
    <s v="Neutral"/>
    <s v="1. Academics, participation rates, and number of championships (opportunities to get to State)."/>
    <m/>
  </r>
  <r>
    <x v="530"/>
    <x v="3"/>
    <x v="0"/>
    <x v="3"/>
    <s v="Winnebago/Worth"/>
    <n v="700"/>
    <x v="2"/>
    <x v="0"/>
    <x v="0"/>
    <s v="Classification for District and Post-Season play (Football), Classification placement for post-season play (all other sports)"/>
    <s v="Baseball, Basketball, Football"/>
    <s v="There are 2 private schools in our conference and they are both in much larger communities so they have more abilities to attract specific individuals for a specific sport and have a  much larger sample size. A community with 2500 people compared to a community with 25,000 is my example."/>
    <s v="Basketball, Volleyball"/>
    <s v="Same answer for the boys"/>
    <x v="0"/>
    <s v="Baseball, Basketball, Football"/>
    <s v="Just from head to head post season competition where we are eliminated by a school of similar size but has access to several hundred or thousands more students."/>
    <s v="Basketball, Volleyball"/>
    <s v="Same answer for boys"/>
    <s v="No Impact"/>
    <s v="No Impact"/>
    <s v="No Impact"/>
    <s v="Some Impact"/>
    <s v="No Impact"/>
    <s v="Significant Impact"/>
    <s v="Significant Impact"/>
    <s v="Some Impact"/>
    <s v="No Impact"/>
    <s v="Some Impact"/>
    <s v="Some Impact"/>
    <s v="No Impact"/>
    <s v="No Impact"/>
    <s v="Not sure"/>
    <s v="Not sure"/>
    <m/>
    <x v="1"/>
    <s v="Apply an adjustment to private/parochial/independent schools only, For boys sports, count only boys in the BEDS number; for girls sports, count only girls in the BEDS number."/>
    <m/>
    <s v="Disagree"/>
    <s v="No opinion"/>
    <s v="Agree"/>
    <s v="Agree"/>
    <m/>
    <s v="Important"/>
    <m/>
    <s v="Agree"/>
    <s v="Important"/>
    <s v="Important"/>
    <s v="Important"/>
    <s v="Important"/>
    <s v="Neutral"/>
    <m/>
    <s v="Athletes performing well in classroom, high participation rate, involvement and pride"/>
    <m/>
  </r>
  <r>
    <x v="531"/>
    <x v="1"/>
    <x v="0"/>
    <x v="1"/>
    <s v="Winneshiek"/>
    <n v="141"/>
    <x v="134"/>
    <x v="0"/>
    <x v="0"/>
    <s v="Classification placement for post-season play (all other sports)"/>
    <s v="Baseball, Basketball, Football, Track and Field, Wrestling"/>
    <s v="Private Schools can pick and choose their kids.  No IEP or special ed kids on their BEDS count.  Some of the kids aren't even from Iowa.  Kids transferring to neighboring schools for sports.  This has been a private school issue for a long time, but is becoming a public issue as well."/>
    <s v="Basketball, Softball, Track and Field, Volleyball"/>
    <s v="Private Schools can pick and choose their kids.  No IEP or special ed kids on their BEDS count. Some of the kids aren't even from Iowa.  Kids transferring to neighboring schools for sports.  This has been a private school issue for a long time, but is becoming a public issue as well."/>
    <x v="0"/>
    <s v="Basketball, Football"/>
    <m/>
    <s v="Basketball, Softball"/>
    <m/>
    <s v="Significant Impact"/>
    <s v="Some Impact"/>
    <s v="Some Impact"/>
    <s v="Significant Impact"/>
    <s v="Significant Impact"/>
    <s v="Significant Impact"/>
    <s v="Significant Impact"/>
    <s v="Some Impact"/>
    <s v="Some Impact"/>
    <s v="Significant Impact"/>
    <s v="No Impact"/>
    <s v="Significant Impact"/>
    <s v="No Impact"/>
    <s v="Some Impact"/>
    <m/>
    <m/>
    <x v="0"/>
    <s v="Add a classification to all state tournament competitions, Apply a socio-economic calculation to enrollment, Apply an open enrollment calculation to enrollment, Apply a combination of socio-economic, open enrollment and success calculation to enrollment"/>
    <m/>
    <s v="Agree"/>
    <s v="Agree"/>
    <s v="Agree"/>
    <s v="Agree"/>
    <m/>
    <s v="Important"/>
    <m/>
    <s v="Agree"/>
    <s v="Important"/>
    <s v="Very important"/>
    <s v="Important"/>
    <s v="Important"/>
    <s v="Important"/>
    <m/>
    <s v="Student Body &amp; Community, Close Scores, Participation"/>
    <m/>
  </r>
  <r>
    <x v="532"/>
    <x v="1"/>
    <x v="0"/>
    <x v="1"/>
    <s v="Winneshiek"/>
    <n v="141"/>
    <x v="97"/>
    <x v="0"/>
    <x v="0"/>
    <s v="Classification placement for post-season play (all other sports)"/>
    <s v="Baseball, Basketball, Football"/>
    <m/>
    <s v="Basketball, Softball, Volleyball"/>
    <m/>
    <x v="0"/>
    <s v="Baseball, Basketball, Football"/>
    <m/>
    <s v="Basketball, Softball, Volleyball"/>
    <m/>
    <s v="Some Impact"/>
    <s v="No Impact"/>
    <s v="No Impact"/>
    <s v="No Impact"/>
    <s v="Some Impact"/>
    <s v="Some Impact"/>
    <s v="Significant Impact"/>
    <s v="Some Impact"/>
    <s v="Some Impact"/>
    <s v="Some Impact"/>
    <s v="Some Impact"/>
    <s v="No Impact"/>
    <s v="No Impact"/>
    <s v="Not sure"/>
    <s v="Not sure"/>
    <m/>
    <x v="0"/>
    <s v="Apply an adjustment to private/parochial/independent schools only, For boys sports, count only boys in the BEDS number; for girls sports, count only girls in the BEDS number."/>
    <m/>
    <s v="Disagree"/>
    <s v="Disagree"/>
    <s v="Agree"/>
    <s v="Strongly agree"/>
    <m/>
    <s v="Very important"/>
    <m/>
    <s v="Disagree"/>
    <s v="Very important"/>
    <s v="Very important"/>
    <s v="Important"/>
    <s v="Important"/>
    <s v="Very important"/>
    <m/>
    <s v="#1, #2, #3"/>
    <m/>
  </r>
  <r>
    <x v="533"/>
    <x v="3"/>
    <x v="0"/>
    <x v="1"/>
    <s v="Winneshiek"/>
    <n v="141"/>
    <x v="158"/>
    <x v="0"/>
    <x v="0"/>
    <s v="Classification for District and Post-Season play (Football), Classification placement for post-season play (all other sports), Regular season play"/>
    <s v="Baseball, Basketball, Bowling, Cross Country, Football, Golf, Soccer, Swimming, Tennis, Track and Field, Wrestling"/>
    <s v="Nonpublic schools have a huge advantage because they can recruit."/>
    <s v="Basketball, Bowling, Cross Country, Golf, Soccer, Softball, Swimming and Diving, Tennis, Track and Field, Volleyball"/>
    <s v="Nonpublic schools have a huge advantage because they can recruit."/>
    <x v="0"/>
    <s v="Baseball, Basketball, Cross Country, Football, Golf, Track and Field, Wrestling"/>
    <s v="Nonpublic schools have a huge advantage because they can recruit."/>
    <s v="Basketball, Cross Country, Golf, Softball, Track and Field, Volleyball"/>
    <s v="Nonpublic schools have a huge advantage because they can recruit."/>
    <s v="No Impact"/>
    <s v="Some Impact"/>
    <s v="Significant Impact"/>
    <s v="Some Impact"/>
    <s v="Some Impact"/>
    <s v="Significant Impact"/>
    <s v="Significant Impact"/>
    <s v="Some Impact"/>
    <s v="Some Impact"/>
    <s v="Some Impact"/>
    <s v="Some Impact"/>
    <s v="Some Impact"/>
    <s v="No Impact"/>
    <s v="No Impact"/>
    <s v="Not sure"/>
    <s v="Nonpublic schools have a huge advantage because they can recruit."/>
    <x v="0"/>
    <s v="Apply a socio-economic calculation to enrollment, Apply an open enrollment calculation to enrollment, Apply a success calculation to enrollment, Apply an adjustment to private/parochial/independent schools only, Apply a combination of socio-economic and open enrollment calculation to enrollment, Apply a combination of socio-economic and success calculation to enrollment, Apply a combination of socio-economic, open enrollment and success calculation to enrollment, For boys sports, count only boys in the BEDS number; for girls sports, count only girls in the BEDS number."/>
    <m/>
    <s v="Disagree"/>
    <s v="Disagree"/>
    <s v="Strongly agree"/>
    <s v="Strongly agree"/>
    <m/>
    <s v="Very important"/>
    <m/>
    <s v="Agree"/>
    <s v="Very important"/>
    <s v="Very important"/>
    <s v="Important"/>
    <s v="Important"/>
    <s v="Neutral"/>
    <m/>
    <s v="1. Athletes performing well academically 2. High participation rate 3. High student body and community support/involvement"/>
    <m/>
  </r>
  <r>
    <x v="534"/>
    <x v="1"/>
    <x v="2"/>
    <x v="1"/>
    <s v="Winneshiek"/>
    <n v="454"/>
    <x v="159"/>
    <x v="0"/>
    <x v="0"/>
    <s v="Classification for District and Post-Season play (Football), Classification placement for post-season play (all other sports)"/>
    <s v="Basketball, Soccer, Tennis"/>
    <m/>
    <s v="Basketball, Soccer, Tennis"/>
    <m/>
    <x v="0"/>
    <s v="Soccer, Tennis"/>
    <s v="We consistently match up with non public private schools in post season play who have student athletes on their roster that are not only non-residents of the area of their district, but in some cases have a large number of members of their teams that are not from the State of Iowa.   "/>
    <s v="Soccer, Tennis"/>
    <m/>
    <s v="No Impact"/>
    <s v="No Impact"/>
    <s v="No Impact"/>
    <s v="Some Impact"/>
    <s v="Some Impact"/>
    <s v="Significant Impact"/>
    <s v="Significant Impact"/>
    <s v="Some Impact"/>
    <s v="Some Impact"/>
    <s v="Some Impact"/>
    <s v="No Impact"/>
    <s v="Significant Impact"/>
    <s v="No Impact"/>
    <s v="Some Impact"/>
    <s v="No Impact"/>
    <s v="Open enrollment of 90 days as opposed to an entire school year has greatly changed the landscape and scope of how schools maintain their competitiveness in light of the growth of the non-educational based sports industry.  "/>
    <x v="1"/>
    <s v="Apply an adjustment to private/parochial/independent schools only, For boys sports, count only boys in the BEDS number; for girls sports, count only girls in the BEDS number."/>
    <s v="Lengthening the time for eligibility for varsity sports after open enrollment to more than 90 days would be a great start to address many open enrollment issues.  Students attending parochial schools from out of state is an area that has created a competitive advantage for parochial schools"/>
    <s v="Agree"/>
    <s v="Agree"/>
    <s v="Disagree"/>
    <s v="Agree"/>
    <m/>
    <s v="Very important"/>
    <m/>
    <s v="Agree"/>
    <s v="Very important"/>
    <s v="Important"/>
    <s v="Neutral"/>
    <s v="Neutral"/>
    <s v="Neutral"/>
    <m/>
    <s v="Student involvement, academic performance and community involvement."/>
    <m/>
  </r>
  <r>
    <x v="535"/>
    <x v="3"/>
    <x v="0"/>
    <x v="1"/>
    <s v="Winneshiek"/>
    <n v="1734"/>
    <x v="160"/>
    <x v="0"/>
    <x v="0"/>
    <s v="Classification for District and Post-Season play (Football), Classification placement for post-season play (all other sports)"/>
    <m/>
    <s v="I think the socioeconomic status of our students and their families creates equity issues (privilege and oppression) in all student activities.  I think football and basketball get the most attention, but these are cultural and institutional issues that impact all aspects of our students lives.  "/>
    <m/>
    <s v="I think the socioeconomic status of our students and their families creates equity issues (privilege and oppression) in all student activities.  I think football and basketball get the most attention, but these are cultural and institutional issues that impact all aspects of our students lives. "/>
    <x v="2"/>
    <m/>
    <m/>
    <m/>
    <m/>
    <s v="No Impact"/>
    <s v="Some Impact"/>
    <s v="No Impact"/>
    <s v="No Impact"/>
    <s v="Significant Impact"/>
    <s v="Some Impact"/>
    <s v="Significant Impact"/>
    <s v="Some Impact"/>
    <s v="Some Impact"/>
    <s v="Significant Impact"/>
    <s v="Some Impact"/>
    <s v="Not sure"/>
    <s v="Some Impact"/>
    <s v="Some Impact"/>
    <s v="Not sure"/>
    <s v="What might contribute to Dowling Catholic having an opportunity to win a seventh football, championship?  What might contribute to the Des Moines Public Schools struggles competing with their suburban neighbors?  These are not hard questions to answer, they just make people uncomfortable."/>
    <x v="0"/>
    <s v="Apply a socio-economic calculation to enrollment, Apply a success calculation to enrollment, Apply an adjustment to private/parochial/independent schools only, Apply a combination of socio-economic and success calculation to enrollment, Apply a combination of socio-economic, open enrollment and success calculation to enrollment"/>
    <s v="I think this is a time for creativity and innovation, so all options should be explored.  I appreciate the group gathering feedback, and discussing the issue."/>
    <s v="No opinion"/>
    <s v="No opinion"/>
    <s v="No opinion"/>
    <s v="No opinion"/>
    <s v="I don't know enough about this to have an opinion."/>
    <s v="Very important"/>
    <s v="Student-athlete pride and joy in participation"/>
    <s v="No opinion"/>
    <s v="Very important"/>
    <s v="Important"/>
    <s v="Important"/>
    <s v="Important"/>
    <s v="Neutral"/>
    <s v="Very important"/>
    <s v="Other (student-athlete pride and joy in participation), Good participation rates, Positive impact on academic performance"/>
    <m/>
  </r>
  <r>
    <x v="536"/>
    <x v="3"/>
    <x v="0"/>
    <x v="1"/>
    <s v="Winneshiek, Chickasaw, Fayette, Howard"/>
    <n v="83"/>
    <x v="2"/>
    <x v="0"/>
    <x v="0"/>
    <s v="Classification for District and Post-Season play (Football), Classification placement for post-season play (all other sports), Regular season play"/>
    <s v="Basketball, Football, Wrestling"/>
    <s v="The biggest question/concern is involving the none public schools and where their students come from.  "/>
    <s v="Basketball, Softball, Volleyball"/>
    <s v="I see the non-publics as a continued problem and also some high poverty schools have trouble fielding a team.  "/>
    <x v="0"/>
    <s v="Football, Wrestling"/>
    <m/>
    <m/>
    <m/>
    <s v="No Impact"/>
    <s v="Significant Impact"/>
    <s v="Some Impact"/>
    <s v="Some Impact"/>
    <s v="Significant Impact"/>
    <s v="Significant Impact"/>
    <s v="Significant Impact"/>
    <s v="Significant Impact"/>
    <s v="Some Impact"/>
    <s v="Significant Impact"/>
    <s v="Some Impact"/>
    <s v="Some Impact"/>
    <s v="Some Impact"/>
    <s v="Significant Impact"/>
    <s v="Not sure"/>
    <m/>
    <x v="1"/>
    <s v="Apply an adjustment to private/parochial/independent schools only"/>
    <m/>
    <s v="Agree"/>
    <s v="Strongly agree"/>
    <s v="Agree"/>
    <s v="Strongly agree"/>
    <s v="There is no one simple answer to this problem.  It will take a combination of things to address this.  Maybe looking at free/reduced lunch levels to determine if a co-op school should count sending students or not.  "/>
    <s v="Very important"/>
    <s v="That students have a good experience that teaches them good character, strong work ethic, teamwork."/>
    <s v="Agree"/>
    <s v="Important"/>
    <s v="Important"/>
    <s v="Neutral"/>
    <s v="Neutral"/>
    <s v="Neutral"/>
    <s v="Very important"/>
    <s v="The other items--see below, Academic performance--that's our primary purpose, and student/community support and involvement"/>
    <m/>
  </r>
  <r>
    <x v="537"/>
    <x v="1"/>
    <x v="0"/>
    <x v="1"/>
    <s v="Winneshiek, Howard, Chickasaw, Fayette"/>
    <n v="83"/>
    <x v="2"/>
    <x v="0"/>
    <x v="0"/>
    <s v="Classification for District and Post-Season play (Football), Classification placement for post-season play (all other sports)"/>
    <s v="Baseball, Basketball, Football, Wrestling"/>
    <m/>
    <s v="Basketball, Softball, Volleyball"/>
    <m/>
    <x v="0"/>
    <s v="Football, Wrestling"/>
    <m/>
    <m/>
    <m/>
    <s v="No Impact"/>
    <s v="Some Impact"/>
    <s v="Not sure"/>
    <s v="Some Impact"/>
    <s v="Significant Impact"/>
    <s v="Significant Impact"/>
    <s v="Significant Impact"/>
    <s v="Some Impact"/>
    <s v="Significant Impact"/>
    <s v="Significant Impact"/>
    <s v="Some Impact"/>
    <s v="Some Impact"/>
    <s v="No Impact"/>
    <s v="Significant Impact"/>
    <s v="No Impact"/>
    <m/>
    <x v="1"/>
    <m/>
    <m/>
    <s v="Agree"/>
    <s v="Agree"/>
    <s v="Disagree"/>
    <s v="Disagree"/>
    <m/>
    <s v="Important"/>
    <m/>
    <s v="Agree"/>
    <s v="Very important"/>
    <s v="Very important"/>
    <s v="Very important"/>
    <s v="Important"/>
    <s v="Important"/>
    <m/>
    <s v="High participation rate_x000a__x000a_High student body and community support/involvement/pride (e.g. attendance at games)_x000a__x000a_The number of conference, district, regional, substate and/or state championships"/>
    <m/>
  </r>
  <r>
    <x v="538"/>
    <x v="2"/>
    <x v="0"/>
    <x v="1"/>
    <s v="Winneshiek, Howard, Chickasaw, Fayette"/>
    <n v="83"/>
    <x v="2"/>
    <x v="0"/>
    <x v="0"/>
    <s v="Classification for District and Post-Season play (Football), Classification placement for post-season play (all other sports)"/>
    <s v="Baseball, Basketball, Football, Wrestling"/>
    <m/>
    <s v="Basketball, Volleyball"/>
    <m/>
    <x v="0"/>
    <s v="Football, Wrestling"/>
    <m/>
    <m/>
    <m/>
    <s v="No Impact"/>
    <s v="Some Impact"/>
    <s v="Not sure"/>
    <s v="Some Impact"/>
    <s v="Significant Impact"/>
    <s v="Significant Impact"/>
    <s v="Significant Impact"/>
    <s v="Some Impact"/>
    <s v="Significant Impact"/>
    <s v="Significant Impact"/>
    <s v="Significant Impact"/>
    <s v="Significant Impact"/>
    <s v="Some Impact"/>
    <s v="Significant Impact"/>
    <m/>
    <m/>
    <x v="1"/>
    <m/>
    <m/>
    <s v="Agree"/>
    <s v="Agree"/>
    <s v="Disagree"/>
    <s v="Strongly Disagree"/>
    <m/>
    <s v="Important"/>
    <m/>
    <s v="No opinion"/>
    <s v="Important"/>
    <s v="Important"/>
    <s v="Important"/>
    <s v="Important"/>
    <s v="Neutral"/>
    <m/>
    <s v="Academic performance, participation rate, community involvement &amp; pride"/>
    <m/>
  </r>
  <r>
    <x v="539"/>
    <x v="0"/>
    <x v="0"/>
    <x v="3"/>
    <s v="Woodbury"/>
    <n v="99"/>
    <x v="7"/>
    <x v="0"/>
    <x v="0"/>
    <s v="Classification for District and Post-Season play (Football), Classification placement for post-season play (all other sports), Regular season play"/>
    <s v="Basketball, Football"/>
    <s v="The private schools appear to have an advantage when it comes to athletics.  Looking at certain rosters and knowing where their kids travel from."/>
    <s v="Basketball, Volleyball"/>
    <s v="The private schools appear to have an advantage over public schools."/>
    <x v="2"/>
    <m/>
    <m/>
    <m/>
    <m/>
    <s v="No Impact"/>
    <s v="Some Impact"/>
    <s v="Significant Impact"/>
    <s v="Some Impact"/>
    <s v="Significant Impact"/>
    <s v="Significant Impact"/>
    <s v="Significant Impact"/>
    <s v="Significant Impact"/>
    <s v="Some Impact"/>
    <s v="Significant Impact"/>
    <s v="Some Impact"/>
    <s v="Some Impact"/>
    <s v="Some Impact"/>
    <s v="Some Impact"/>
    <s v="No Impact"/>
    <m/>
    <x v="1"/>
    <m/>
    <m/>
    <s v="Disagree"/>
    <s v="Disagree"/>
    <s v="Disagree"/>
    <s v="Agree"/>
    <m/>
    <s v="Important"/>
    <m/>
    <s v="Agree"/>
    <s v="Important"/>
    <s v="Neutral"/>
    <s v="Important"/>
    <s v="Important"/>
    <s v="Important"/>
    <s v="Neutral"/>
    <s v="Participation Rate, Being competitive (Closer scores), Athletes performing well academically"/>
    <m/>
  </r>
  <r>
    <x v="540"/>
    <x v="3"/>
    <x v="0"/>
    <x v="3"/>
    <s v="Woodbury"/>
    <n v="102"/>
    <x v="123"/>
    <x v="0"/>
    <x v="0"/>
    <s v="Classification for District and Post-Season play (Football), Classification placement for post-season play (all other sports)"/>
    <s v="Baseball, Basketball, Football, Wrestling"/>
    <m/>
    <s v="Basketball, Soccer, Softball, Volleyball"/>
    <m/>
    <x v="0"/>
    <s v="Baseball, Basketball, Football, Wrestling"/>
    <m/>
    <s v="Basketball, Softball, Volleyball"/>
    <m/>
    <s v="Significant Impact"/>
    <s v="Some Impact"/>
    <s v="Some Impact"/>
    <s v="Some Impact"/>
    <s v="Significant Impact"/>
    <s v="Significant Impact"/>
    <s v="Significant Impact"/>
    <s v="Some Impact"/>
    <s v="Some Impact"/>
    <s v="Significant Impact"/>
    <s v="Significant Impact"/>
    <s v="Some Impact"/>
    <s v="No Impact"/>
    <s v="Some Impact"/>
    <m/>
    <m/>
    <x v="0"/>
    <s v="Add a classification to all state tournament competitions, Apply a socio-economic calculation to enrollment, Apply an open enrollment calculation to enrollment, Apply an adjustment to private/parochial/independent schools only, Apply a combination of socio-economic and open enrollment calculation to enrollment, For boys sports, count only boys in the BEDS number; for girls sports, count only girls in the BEDS number."/>
    <m/>
    <s v="No opinion"/>
    <s v="No opinion"/>
    <s v="Agree"/>
    <s v="Strongly agree"/>
    <m/>
    <s v="Very important"/>
    <m/>
    <s v="Agree"/>
    <s v="Very important"/>
    <s v="Very important"/>
    <s v="Important"/>
    <s v="Important"/>
    <s v="Important"/>
    <m/>
    <s v="Academics, participation rate, community support"/>
    <m/>
  </r>
  <r>
    <x v="541"/>
    <x v="1"/>
    <x v="0"/>
    <x v="3"/>
    <s v="Woodbury"/>
    <n v="102"/>
    <x v="123"/>
    <x v="0"/>
    <x v="0"/>
    <s v="Classification for District and Post-Season play (Football), Classification placement for post-season play (all other sports)"/>
    <s v="Baseball, Basketball, Football, Wrestling"/>
    <m/>
    <s v="Basketball, Soccer, Softball, Volleyball"/>
    <m/>
    <x v="0"/>
    <s v="Baseball, Basketball, Football, Wrestling"/>
    <m/>
    <s v="Basketball, Volleyball"/>
    <m/>
    <s v="Significant Impact"/>
    <s v="Some Impact"/>
    <s v="Some Impact"/>
    <s v="Some Impact"/>
    <s v="Significant Impact"/>
    <s v="Significant Impact"/>
    <s v="Significant Impact"/>
    <s v="Some Impact"/>
    <s v="No Impact"/>
    <s v="Some Impact"/>
    <s v="Some Impact"/>
    <s v="Some Impact"/>
    <s v="No Impact"/>
    <s v="Some Impact"/>
    <s v="No Impact"/>
    <m/>
    <x v="0"/>
    <s v="Add a classification to all state tournament competitions, Apply a socio-economic calculation to enrollment, Apply an open enrollment calculation to enrollment, Apply an adjustment to private/parochial/independent schools only, Apply a combination of socio-economic and open enrollment calculation to enrollment, For boys sports, count only boys in the BEDS number; for girls sports, count only girls in the BEDS number."/>
    <m/>
    <s v="No opinion"/>
    <s v="No opinion"/>
    <s v="Agree"/>
    <s v="Strongly agree"/>
    <m/>
    <s v="Very important"/>
    <m/>
    <s v="Agree"/>
    <s v="Very important"/>
    <s v="Very important"/>
    <s v="Important"/>
    <s v="Important"/>
    <s v="Important"/>
    <m/>
    <s v="Academics, Participation Rate, Community Involvement"/>
    <m/>
  </r>
  <r>
    <x v="542"/>
    <x v="1"/>
    <x v="0"/>
    <x v="3"/>
    <s v="Woodbury"/>
    <n v="149"/>
    <x v="108"/>
    <x v="0"/>
    <x v="0"/>
    <s v="Classification for District and Post-Season play (Football), Classification placement for post-season play (all other sports)"/>
    <s v="Baseball, Basketball, Football"/>
    <s v="Public schools versus Private Schools"/>
    <s v="Basketball, Soccer, Softball, Volleyball"/>
    <s v="Public Schools versus Private Schools"/>
    <x v="0"/>
    <s v="Baseball, Basketball"/>
    <s v="Private School versus Public Schools"/>
    <s v="Basketball, Volleyball"/>
    <s v="Public Schools vs Private Schools"/>
    <s v="Some Impact"/>
    <s v="Significant Impact"/>
    <s v="Not sure"/>
    <s v="Some Impact"/>
    <s v="Significant Impact"/>
    <s v="Significant Impact"/>
    <s v="Significant Impact"/>
    <s v="Some Impact"/>
    <s v="Some Impact"/>
    <s v="Significant Impact"/>
    <s v="No Impact"/>
    <s v="Some Impact"/>
    <s v="No Impact"/>
    <s v="Some Impact"/>
    <s v="Not sure"/>
    <m/>
    <x v="1"/>
    <s v="Apply an adjustment to private/parochial/independent schools only, For boys sports, count only boys in the BEDS number; for girls sports, count only girls in the BEDS number."/>
    <m/>
    <s v="No opinion"/>
    <s v="Agree"/>
    <s v="Strongly Disagree"/>
    <s v="Strongly agree"/>
    <s v="Two schools that Co-op know what they are getting into when they agree to share an activity."/>
    <s v="Neutral"/>
    <m/>
    <s v="Strongly Disagree"/>
    <s v="Important"/>
    <s v="Important"/>
    <s v="Neutral"/>
    <s v="Important"/>
    <s v="Important"/>
    <s v="Very unimportant"/>
    <s v="Participation, school pride, winning and losing"/>
    <m/>
  </r>
  <r>
    <x v="543"/>
    <x v="2"/>
    <x v="0"/>
    <x v="3"/>
    <s v="Woodbury"/>
    <n v="149"/>
    <x v="108"/>
    <x v="0"/>
    <x v="0"/>
    <s v="Classification for District and Post-Season play (Football), Classification placement for post-season play (all other sports)"/>
    <s v="Baseball, Basketball, Football"/>
    <s v="Public Schools versus Private Schools"/>
    <s v="Basketball, Soccer, Softball, Volleyball"/>
    <s v="Public Schools versus Private Schools"/>
    <x v="0"/>
    <s v="Baseball, Basketball"/>
    <s v="End of season success depends many times on if you play a parochial school."/>
    <s v="Basketball, Softball, Volleyball"/>
    <s v="End of season success depends many times on if you play a parochial school."/>
    <s v="Some Impact"/>
    <s v="Significant Impact"/>
    <s v="Not sure"/>
    <s v="Some Impact"/>
    <s v="Significant Impact"/>
    <s v="Significant Impact"/>
    <s v="Significant Impact"/>
    <s v="Some Impact"/>
    <s v="Some Impact"/>
    <s v="Significant Impact"/>
    <s v="No Impact"/>
    <s v="Some Impact"/>
    <s v="No Impact"/>
    <s v="Some Impact"/>
    <s v="No Impact"/>
    <s v="Parochial schools appear to have an unfair advantage over public schools. "/>
    <x v="0"/>
    <s v="Apply an adjustment to private/parochial/independent schools only"/>
    <m/>
    <s v="Strongly agree"/>
    <s v="No opinion"/>
    <s v="No opinion"/>
    <s v="Strongly agree"/>
    <m/>
    <s v="Neutral"/>
    <m/>
    <s v="No opinion"/>
    <s v="Important"/>
    <s v="Important"/>
    <s v="Neutral"/>
    <s v="Important"/>
    <s v="Neutral"/>
    <m/>
    <s v="High Participation rate, school pride, and winning/losing"/>
    <m/>
  </r>
  <r>
    <x v="544"/>
    <x v="3"/>
    <x v="0"/>
    <x v="3"/>
    <s v="Woodbury"/>
    <n v="149"/>
    <x v="108"/>
    <x v="0"/>
    <x v="0"/>
    <s v="Classification for District and Post-Season play (Football), Classification placement for post-season play (all other sports)"/>
    <s v="Baseball, Basketball, Football"/>
    <s v="Public vs Parochial schools cause the biggest and maybe only inequity"/>
    <s v="Basketball, Soccer, Softball, Volleyball"/>
    <s v="Public vs Parochial schools cause the biggest and maybe only inequity"/>
    <x v="0"/>
    <s v="Baseball, Basketball"/>
    <s v="End of season success depends upon whether or not you play a parochial school"/>
    <s v="Basketball, Softball, Volleyball"/>
    <s v="End of season success depends upon whether or not you play a parochial school"/>
    <s v="Some Impact"/>
    <s v="Significant Impact"/>
    <s v="Not sure"/>
    <s v="Some Impact"/>
    <s v="Significant Impact"/>
    <s v="Significant Impact"/>
    <s v="Significant Impact"/>
    <s v="Some Impact"/>
    <s v="Some Impact"/>
    <s v="Significant Impact"/>
    <s v="No Impact"/>
    <s v="Some Impact"/>
    <s v="No Impact"/>
    <s v="Some Impact"/>
    <m/>
    <s v="Parochial schools appear to have unfair advantage as it pertains to competition"/>
    <x v="1"/>
    <s v="Apply an adjustment to private/parochial/independent schools only"/>
    <m/>
    <s v="Strongly agree"/>
    <s v="Strongly agree"/>
    <s v="Strongly agree"/>
    <s v="Strongly agree"/>
    <s v="Current policies regarding coop schools work very well from my perspective"/>
    <s v="Neutral"/>
    <m/>
    <s v="Strongly Disagree"/>
    <s v="Very important"/>
    <s v="Very important"/>
    <s v="Important"/>
    <s v="Very important"/>
    <s v="Neutral"/>
    <m/>
    <s v="High participation rate, community pride, winning and losing"/>
    <m/>
  </r>
  <r>
    <x v="545"/>
    <x v="2"/>
    <x v="1"/>
    <x v="3"/>
    <s v="Woodbury"/>
    <n v="363"/>
    <x v="31"/>
    <x v="1"/>
    <x v="2"/>
    <m/>
    <m/>
    <m/>
    <m/>
    <m/>
    <x v="2"/>
    <m/>
    <m/>
    <m/>
    <m/>
    <s v="Some Impact"/>
    <s v="Some Impact"/>
    <s v="Some Impact"/>
    <s v="No Impact"/>
    <s v="Some Impact"/>
    <s v="Significant Impact"/>
    <s v="No Impact"/>
    <s v="Significant Impact"/>
    <s v="Significant Impact"/>
    <s v="Significant Impact"/>
    <s v="Some Impact"/>
    <s v="Significant Impact"/>
    <s v="No Impact"/>
    <s v="Significant Impact"/>
    <m/>
    <m/>
    <x v="0"/>
    <s v="Apply a combination of socio-economic and open enrollment calculation to enrollment"/>
    <m/>
    <s v="Agree"/>
    <s v="Agree"/>
    <s v="Agree"/>
    <s v="Agree"/>
    <m/>
    <s v="Important"/>
    <m/>
    <s v="Agree"/>
    <s v="Important"/>
    <s v="Important"/>
    <s v="Neutral"/>
    <s v="Neutral"/>
    <s v="Neutral"/>
    <m/>
    <s v="Participation, Academic Succesd, and community support"/>
    <m/>
  </r>
  <r>
    <x v="546"/>
    <x v="2"/>
    <x v="2"/>
    <x v="3"/>
    <s v="Woodbury"/>
    <n v="377"/>
    <x v="54"/>
    <x v="0"/>
    <x v="1"/>
    <m/>
    <m/>
    <m/>
    <m/>
    <m/>
    <x v="2"/>
    <m/>
    <m/>
    <m/>
    <m/>
    <s v="No Impact"/>
    <s v="No Impact"/>
    <s v="Some Impact"/>
    <s v="No Impact"/>
    <s v="No Impact"/>
    <s v="No Impact"/>
    <s v="No Impact"/>
    <s v="Significant Impact"/>
    <s v="No Impact"/>
    <s v="Significant Impact"/>
    <s v="No Impact"/>
    <s v="No Impact"/>
    <s v="Not sure"/>
    <s v="Some Impact"/>
    <s v="Not sure"/>
    <s v="I believe that the individuals leading our youth have the most influence regarding to how successful or unsuccessful a program/team or organization can and will be. "/>
    <x v="2"/>
    <m/>
    <m/>
    <s v="Disagree"/>
    <s v="Disagree"/>
    <s v="Agree"/>
    <s v="Strongly agree"/>
    <m/>
    <s v="Very important"/>
    <m/>
    <s v="Disagree"/>
    <s v="Very important"/>
    <s v="Very important"/>
    <s v="Neutral"/>
    <s v="Important"/>
    <s v="Important"/>
    <s v="Very unimportant"/>
    <s v="Athletes performing well academically_x000a_High participation rate_x000a_High student body and community support/involvement/pride (e.g. attendance at games)"/>
    <m/>
  </r>
  <r>
    <x v="547"/>
    <x v="3"/>
    <x v="2"/>
    <x v="3"/>
    <s v="Woodbury"/>
    <n v="377"/>
    <x v="61"/>
    <x v="0"/>
    <x v="2"/>
    <m/>
    <m/>
    <m/>
    <m/>
    <m/>
    <x v="2"/>
    <m/>
    <m/>
    <m/>
    <m/>
    <s v="No Impact"/>
    <s v="No Impact"/>
    <s v="No Impact"/>
    <s v="No Impact"/>
    <s v="No Impact"/>
    <s v="No Impact"/>
    <s v="Some Impact"/>
    <s v="Significant Impact"/>
    <s v="Some Impact"/>
    <s v="Some Impact"/>
    <s v="No Impact"/>
    <s v="No Impact"/>
    <s v="No Impact"/>
    <s v="Some Impact"/>
    <m/>
    <m/>
    <x v="2"/>
    <m/>
    <m/>
    <s v="Agree"/>
    <s v="Strongly agree"/>
    <s v="Disagree"/>
    <s v="Strongly agree"/>
    <m/>
    <s v="Very important"/>
    <m/>
    <s v="Disagree"/>
    <s v="Very important"/>
    <s v="Very important"/>
    <s v="Important"/>
    <s v="Important"/>
    <s v="Important"/>
    <m/>
    <s v="athletes performing well academically, high participation rate, student body and community support"/>
    <m/>
  </r>
  <r>
    <x v="548"/>
    <x v="2"/>
    <x v="0"/>
    <x v="3"/>
    <s v="Woodbury"/>
    <n v="620"/>
    <x v="121"/>
    <x v="0"/>
    <x v="2"/>
    <s v="Classification for District and Post-Season play (Football), Classification placement for post-season play (all other sports)"/>
    <s v="Baseball, Basketball, Football, Golf, Track and Field"/>
    <s v="Girls and boys numbers should be classified separately"/>
    <s v="Basketball, Cross Country, Golf, Softball, Track and Field, Volleyball"/>
    <s v="Girls and boys sports should be classified separately "/>
    <x v="0"/>
    <s v="Baseball, Basketball, Cross Country, Football, Golf, Track and Field, Wrestling"/>
    <m/>
    <s v="Basketball, Cross Country, Golf, Softball, Track and Field, Volleyball"/>
    <m/>
    <s v="No Impact"/>
    <s v="Some Impact"/>
    <s v="Significant Impact"/>
    <s v="No Impact"/>
    <s v="No Impact"/>
    <s v="No Impact"/>
    <s v="Significant Impact"/>
    <s v="Some Impact"/>
    <s v="No Impact"/>
    <s v="No Impact"/>
    <s v="No Impact"/>
    <s v="Some Impact"/>
    <s v="No Impact"/>
    <s v="No Impact"/>
    <s v="Significant Impact"/>
    <s v=" Punt boys and girls separately "/>
    <x v="0"/>
    <s v="Apply an adjustment to private/parochial/independent schools only, For boys sports, count only boys in the BEDS number; for girls sports, count only girls in the BEDS number."/>
    <m/>
    <s v="Disagree"/>
    <s v="Disagree"/>
    <s v="Strongly Disagree"/>
    <s v="Strongly agree"/>
    <s v=" Lung boys and girls separately "/>
    <s v="Important"/>
    <m/>
    <s v="Strongly Disagree"/>
    <s v="Important"/>
    <s v="Important"/>
    <s v="Neutral"/>
    <s v="Important"/>
    <s v="Important"/>
    <m/>
    <s v="Participation, support, success"/>
    <m/>
  </r>
  <r>
    <x v="549"/>
    <x v="1"/>
    <x v="1"/>
    <x v="3"/>
    <s v="Woodbury"/>
    <n v="950"/>
    <x v="161"/>
    <x v="0"/>
    <x v="0"/>
    <s v="Classification for District and Post-Season play (Football), Classification placement for post-season play (all other sports), Regular season play"/>
    <s v="Baseball, Basketball, Bowling, Cross Country, Football, Golf, Soccer, Swimming, Tennis, Track and Field, Wrestling"/>
    <m/>
    <s v="Basketball, Bowling, Cross Country, Golf, Soccer, Softball, Swimming and Diving, Tennis, Track and Field, Volleyball"/>
    <m/>
    <x v="0"/>
    <s v="Baseball, Basketball, Bowling, Cross Country, Football, Golf, Soccer, Swimming, Tennis, Track and Field, Wrestling"/>
    <m/>
    <s v="Basketball, Bowling, Cross Country, Golf, Soccer, Softball, Swimming and Diving, Tennis, Track and Field, Volleyball"/>
    <m/>
    <s v="Significant Impact"/>
    <s v="Significant Impact"/>
    <s v="No Impact"/>
    <s v="Significant Impact"/>
    <s v="Significant Impact"/>
    <s v="Some Impact"/>
    <s v="Some Impact"/>
    <s v="Some Impact"/>
    <s v="Some Impact"/>
    <s v="Significant Impact"/>
    <s v="Some Impact"/>
    <s v="No Impact"/>
    <s v="Some Impact"/>
    <s v="Significant Impact"/>
    <m/>
    <m/>
    <x v="0"/>
    <s v="Apply a combination of socio-economic, open enrollment and success calculation to enrollment"/>
    <m/>
    <s v="No opinion"/>
    <s v="No opinion"/>
    <s v="No opinion"/>
    <s v="Agree"/>
    <m/>
    <s v="Very important"/>
    <m/>
    <s v="No opinion"/>
    <s v="Very important"/>
    <s v="Very important"/>
    <s v="Very important"/>
    <s v="Very important"/>
    <s v="Very important"/>
    <m/>
    <s v="Competitive games, community support, athlete academics"/>
    <m/>
  </r>
  <r>
    <x v="550"/>
    <x v="1"/>
    <x v="1"/>
    <x v="3"/>
    <s v="Woodbury"/>
    <n v="1100"/>
    <x v="63"/>
    <x v="0"/>
    <x v="0"/>
    <s v="Classification for District and Post-Season play (Football), Classification placement for post-season play (all other sports), Regular season play"/>
    <s v="Baseball, Basketball, Bowling, Cross Country, Football, Golf, Soccer, Swimming, Tennis, Track and Field, Wrestling"/>
    <m/>
    <s v="Basketball, Bowling, Cross Country, Golf, Soccer, Softball, Swimming and Diving, Tennis, Track and Field, Volleyball"/>
    <m/>
    <x v="0"/>
    <s v="Baseball, Basketball, Bowling, Cross Country, Football, Golf, Soccer, Swimming, Tennis, Track and Field, Wrestling"/>
    <m/>
    <s v="Basketball, Bowling, Cross Country, Golf, Soccer, Softball, Swimming and Diving, Tennis, Track and Field, Volleyball"/>
    <m/>
    <s v="Some Impact"/>
    <s v="No Impact"/>
    <s v="No Impact"/>
    <s v="Some Impact"/>
    <s v="Significant Impact"/>
    <s v="No Impact"/>
    <s v="Some Impact"/>
    <s v="Some Impact"/>
    <s v="Some Impact"/>
    <s v="Significant Impact"/>
    <s v="Some Impact"/>
    <s v="No Impact"/>
    <s v="No Impact"/>
    <s v="Some Impact"/>
    <m/>
    <m/>
    <x v="0"/>
    <s v="Apply a socio-economic calculation to enrollment, Apply an open enrollment calculation to enrollment, Apply a success calculation to enrollment, Apply a combination of socio-economic and success calculation to enrollment, Apply a combination of socio-economic, open enrollment and success calculation to enrollment"/>
    <m/>
    <s v="Agree"/>
    <s v="Agree"/>
    <s v="No opinion"/>
    <s v="Agree"/>
    <m/>
    <s v="Very important"/>
    <m/>
    <s v="No opinion"/>
    <s v="Very important"/>
    <s v="Very important"/>
    <s v="Very important"/>
    <s v="Very important"/>
    <s v="Very important"/>
    <m/>
    <s v="athletes performing well academically, high participation rate, winning and losing"/>
    <m/>
  </r>
  <r>
    <x v="551"/>
    <x v="2"/>
    <x v="1"/>
    <x v="3"/>
    <s v="Woodbury"/>
    <n v="1390"/>
    <x v="84"/>
    <x v="0"/>
    <x v="0"/>
    <s v="Classification for District and Post-Season play (Football), Classification placement for post-season play (all other sports)"/>
    <s v="Baseball, Basketball, Cross Country, Football, Golf, Soccer, Swimming, Tennis, Track and Field, Wrestling"/>
    <s v="Socioeconomic plays the biggest role in schools being competitive. "/>
    <s v="Basketball, Cross Country, Golf, Soccer, Softball, Swimming and Diving, Tennis, Track and Field, Volleyball"/>
    <s v="Socioeconomic plays the biggest role in schools being competitive. "/>
    <x v="0"/>
    <s v="Baseball, Basketball, Cross Country, Football, Golf, Soccer, Swimming, Tennis, Track and Field, Wrestling"/>
    <s v="Socioeconomic plays the biggest role in schools being competitive. "/>
    <s v="Basketball, Cross Country, Golf, Soccer, Softball, Swimming and Diving, Tennis, Track and Field, Volleyball"/>
    <s v="Socioeconomic plays the biggest role in schools being competitive. "/>
    <s v="Significant Impact"/>
    <s v="Significant Impact"/>
    <s v="No Impact"/>
    <s v="Significant Impact"/>
    <s v="Significant Impact"/>
    <s v="Significant Impact"/>
    <s v="Significant Impact"/>
    <s v="Some Impact"/>
    <s v="Significant Impact"/>
    <s v="Significant Impact"/>
    <s v="Significant Impact"/>
    <s v="Some Impact"/>
    <s v="Significant Impact"/>
    <s v="Significant Impact"/>
    <s v="Not sure"/>
    <m/>
    <x v="0"/>
    <s v="Add a classification to all state tournament competitions, Apply a socio-economic calculation to enrollment, Apply an open enrollment calculation to enrollment"/>
    <m/>
    <s v="No opinion"/>
    <s v="No opinion"/>
    <s v="No opinion"/>
    <s v="No opinion"/>
    <m/>
    <s v="Very important"/>
    <m/>
    <s v="No opinion"/>
    <s v="Important"/>
    <s v="Very important"/>
    <s v="Neutral"/>
    <s v="Neutral"/>
    <s v="Neutral"/>
    <s v="Neutral"/>
    <s v="It is hard to compete with schools with only 30% of their students on free and reduced lunch"/>
    <m/>
  </r>
  <r>
    <x v="552"/>
    <x v="3"/>
    <x v="1"/>
    <x v="3"/>
    <s v="Woodbury"/>
    <n v="14864"/>
    <x v="162"/>
    <x v="0"/>
    <x v="0"/>
    <s v="Classification for District and Post-Season play (Football), Classification placement for post-season play (all other sports), Regular season play"/>
    <s v="Baseball, Basketball, Bowling, Cross Country, Football, Golf, Soccer, Swimming, Tennis, Track and Field, Wrestling"/>
    <m/>
    <s v="Basketball, Bowling, Cross Country, Golf, Soccer, Softball, Swimming and Diving, Tennis, Track and Field, Volleyball"/>
    <m/>
    <x v="0"/>
    <s v="Baseball, Basketball, Bowling, Cross Country, Football, Golf, Soccer, Swimming, Tennis, Track and Field, Wrestling"/>
    <m/>
    <s v="Basketball, Bowling, Cross Country, Golf, Soccer, Softball, Swimming and Diving, Tennis, Track and Field, Volleyball"/>
    <m/>
    <s v="Some Impact"/>
    <s v="Some Impact"/>
    <s v="Some Impact"/>
    <s v="Significant Impact"/>
    <s v="Significant Impact"/>
    <s v="Significant Impact"/>
    <s v="Significant Impact"/>
    <s v="Some Impact"/>
    <s v="Significant Impact"/>
    <s v="Significant Impact"/>
    <s v="Significant Impact"/>
    <s v="Significant Impact"/>
    <s v="Some Impact"/>
    <s v="Significant Impact"/>
    <m/>
    <m/>
    <x v="0"/>
    <s v="Add a classification to all state tournament competitions, Apply a socio-economic calculation to enrollment, Apply an open enrollment calculation to enrollment, Apply a success calculation to enrollment, Apply an adjustment to private/parochial/independent schools only, Apply a combination of socio-economic and open enrollment calculation to enrollment, Apply a combination of socio-economic and success calculation to enrollment, Apply a combination of socio-economic, open enrollment and success calculation to enrollment, For boys sports, count only boys in the BEDS number; for girls sports, count only girls in the BEDS number."/>
    <m/>
    <s v="Strongly Disagree"/>
    <s v="Disagree"/>
    <s v="Disagree"/>
    <s v="Strongly agree"/>
    <m/>
    <s v="Very important"/>
    <m/>
    <s v="Disagree"/>
    <s v="Very important"/>
    <s v="Very important"/>
    <s v="Very important"/>
    <s v="Very important"/>
    <s v="Important"/>
    <m/>
    <s v="Academic, Participation, Community Support"/>
    <m/>
  </r>
  <r>
    <x v="553"/>
    <x v="3"/>
    <x v="0"/>
    <x v="3"/>
    <s v="Woodbury "/>
    <n v="99"/>
    <x v="7"/>
    <x v="0"/>
    <x v="0"/>
    <s v="Classification for District and Post-Season play (Football), Classification placement for post-season play (all other sports)"/>
    <s v="Basketball, Football"/>
    <m/>
    <s v="Basketball, Volleyball"/>
    <m/>
    <x v="0"/>
    <s v="Basketball, Football"/>
    <m/>
    <s v="Basketball, Volleyball"/>
    <m/>
    <s v="Some Impact"/>
    <s v="Significant Impact"/>
    <s v="Significant Impact"/>
    <s v="Significant Impact"/>
    <s v="Significant Impact"/>
    <s v="Some Impact"/>
    <s v="Significant Impact"/>
    <s v="Some Impact"/>
    <s v="No Impact"/>
    <s v="Significant Impact"/>
    <s v="Some Impact"/>
    <s v="Some Impact"/>
    <s v="No Impact"/>
    <s v="Some Impact"/>
    <m/>
    <m/>
    <x v="0"/>
    <s v="Add a classification to all state tournament competitions, Apply a socio-economic calculation to enrollment, Apply an open enrollment calculation to enrollment, Apply an adjustment to private/parochial/independent schools only, For boys sports, count only boys in the BEDS number; for girls sports, count only girls in the BEDS number."/>
    <m/>
    <s v="Strongly Disagree"/>
    <s v="Strongly Disagree"/>
    <s v="Strongly agree"/>
    <s v="Strongly agree"/>
    <s v="We need to share with another school soon but other schools don’t see it as good for them because we will bump them up a class and not bring many students to help. "/>
    <s v="Very important"/>
    <m/>
    <s v="Agree"/>
    <s v="Important"/>
    <s v="Very important"/>
    <s v="Neutral"/>
    <s v="Important"/>
    <s v="Important"/>
    <m/>
    <s v="Academics Competition Improvement "/>
    <m/>
  </r>
  <r>
    <x v="554"/>
    <x v="2"/>
    <x v="1"/>
    <x v="3"/>
    <s v="Woodbury "/>
    <n v="3187"/>
    <x v="133"/>
    <x v="0"/>
    <x v="0"/>
    <s v="Classification for District and Post-Season play (Football), Classification placement for post-season play (all other sports)"/>
    <s v="Baseball, Basketball, Football, Wrestling"/>
    <m/>
    <s v="Basketball, Softball"/>
    <m/>
    <x v="0"/>
    <s v="Baseball, Basketball, Football, Wrestling"/>
    <m/>
    <s v="Basketball, Softball"/>
    <m/>
    <s v="Some Impact"/>
    <s v="Some Impact"/>
    <s v="Some Impact"/>
    <s v="No Impact"/>
    <s v="Significant Impact"/>
    <s v="Some Impact"/>
    <s v="No Impact"/>
    <s v="Some Impact"/>
    <s v="Significant Impact"/>
    <s v="Significant Impact"/>
    <s v="Some Impact"/>
    <s v="Some Impact"/>
    <s v="Significant Impact"/>
    <s v="Significant Impact"/>
    <m/>
    <m/>
    <x v="0"/>
    <s v="Add a classification to all state tournament competitions, Apply a socio-economic calculation to enrollment, Apply an open enrollment calculation to enrollment, Apply a success calculation to enrollment, Apply an adjustment to private/parochial/independent schools only, Apply a combination of socio-economic and open enrollment calculation to enrollment, Apply a combination of socio-economic and success calculation to enrollment, Apply a combination of socio-economic, open enrollment and success calculation to enrollment, For boys sports, count only boys in the BEDS number; for girls sports, count only girls in the BEDS number."/>
    <s v="I would ask that we explore all options. "/>
    <s v="No opinion"/>
    <s v="No opinion"/>
    <s v="No opinion"/>
    <s v="No opinion"/>
    <m/>
    <s v="Very important"/>
    <m/>
    <s v="No opinion"/>
    <s v="Important"/>
    <s v="Important"/>
    <s v="Important"/>
    <s v="Important"/>
    <s v="Very important"/>
    <m/>
    <s v="Having competitive programs gives students/schools hope and they indirectly impact all things school related including attendance, discipline, student achievement, school culture, school climate, etc. "/>
    <m/>
  </r>
  <r>
    <x v="555"/>
    <x v="1"/>
    <x v="0"/>
    <x v="1"/>
    <s v="Worth"/>
    <n v="123"/>
    <x v="16"/>
    <x v="0"/>
    <x v="0"/>
    <s v="Classification for District and Post-Season play (Football), Classification placement for post-season play (all other sports), Regular season play"/>
    <s v="Baseball, Basketball, Football, Golf, Track and Field, Wrestling"/>
    <s v="I believe that parochial schools have a unfair advantage at all levels but especially in the smaller classes."/>
    <s v="Basketball, Softball, Track and Field, Volleyball"/>
    <m/>
    <x v="0"/>
    <s v="Baseball, Basketball, Football"/>
    <m/>
    <s v="Basketball, Volleyball"/>
    <m/>
    <s v="Some Impact"/>
    <s v="No Impact"/>
    <s v="No Impact"/>
    <s v="Significant Impact"/>
    <s v="Some Impact"/>
    <s v="No Impact"/>
    <s v="Significant Impact"/>
    <s v="No Impact"/>
    <s v="No Impact"/>
    <s v="No Impact"/>
    <s v="Some Impact"/>
    <s v="Some Impact"/>
    <s v="No Impact"/>
    <s v="No Impact"/>
    <m/>
    <m/>
    <x v="0"/>
    <s v="Apply an adjustment to private/parochial/independent schools only, For boys sports, count only boys in the BEDS number; for girls sports, count only girls in the BEDS number."/>
    <m/>
    <s v="Agree"/>
    <s v="No opinion"/>
    <s v="Disagree"/>
    <s v="Strongly agree"/>
    <m/>
    <s v="Important"/>
    <m/>
    <s v="Agree"/>
    <s v="Important"/>
    <s v="Important"/>
    <s v="Unimportant"/>
    <s v="Important"/>
    <s v="Neutral"/>
    <m/>
    <s v="1, Athletes performing well academically 2, High participation rate 3, High student body and community support/involvement/pride"/>
    <m/>
  </r>
  <r>
    <x v="556"/>
    <x v="1"/>
    <x v="0"/>
    <x v="1"/>
    <s v="Worth"/>
    <n v="161"/>
    <x v="163"/>
    <x v="0"/>
    <x v="0"/>
    <s v="Classification for District and Post-Season play (Football), Classification placement for post-season play (all other sports), Regular season play"/>
    <s v="Baseball, Basketball, Cross Country, Football, Golf, Track and Field, Wrestling"/>
    <s v="Private Schools have a definite competitive advantage based upon their ability to control their enrollment, especially when located in/around bigger cities. A town of 1,000 people with 40 students per grade is not close to the same as a town of 25,000 people with the 40 students per grade."/>
    <s v="Basketball, Cross Country, Golf, Soccer, Softball, Track and Field, Volleyball"/>
    <s v="Private Schools have a definite competitive advantage based upon their ability to control their enrollment, especially when located in/around bigger cities. A town of 1,000 people with 40 students per grade is not close to the same as a town of 25,000 people with the 40 students per grade."/>
    <x v="0"/>
    <s v="Baseball, Basketball, Cross Country, Football, Golf, Track and Field, Wrestling"/>
    <s v="Hard to match up with private schools consistently who have a larger pool of athletes to pull from, including those from other communities."/>
    <s v="Basketball, Cross Country, Golf, Softball, Track and Field, Volleyball"/>
    <s v="Hard to match up with private schools consistently who have a larger pool of athletes to pull from, including those from other communities."/>
    <s v="Significant Impact"/>
    <s v="Some Impact"/>
    <s v="Significant Impact"/>
    <s v="Some Impact"/>
    <s v="Some Impact"/>
    <s v="Significant Impact"/>
    <s v="Significant Impact"/>
    <s v="Significant Impact"/>
    <s v="Significant Impact"/>
    <s v="Some Impact"/>
    <s v="Some Impact"/>
    <s v="Significant Impact"/>
    <s v="Some Impact"/>
    <s v="Significant Impact"/>
    <s v="Not sure"/>
    <m/>
    <x v="0"/>
    <s v="Apply an adjustment to private/parochial/independent schools only, Apply a combination of socio-economic and open enrollment calculation to enrollment, For boys sports, count only boys in the BEDS number; for girls sports, count only girls in the BEDS number."/>
    <s v="Private School Suggestion: Based upon the public school in town, the private school would play one class down from the public school in town. Example: public school is a 3A, but private school is a 1A by current format, they would have to move up to 2A since it is a class down."/>
    <s v="No opinion"/>
    <s v="No opinion"/>
    <s v="Agree"/>
    <s v="Strongly agree"/>
    <m/>
    <s v="Very important"/>
    <m/>
    <s v="Agree"/>
    <s v="Very important"/>
    <s v="Very important"/>
    <s v="Unimportant"/>
    <s v="Neutral"/>
    <s v="Important"/>
    <s v="Neutral"/>
    <s v="High participation rate, close scores, high student body and community support"/>
    <m/>
  </r>
  <r>
    <x v="557"/>
    <x v="3"/>
    <x v="0"/>
    <x v="1"/>
    <s v="Worth"/>
    <n v="166"/>
    <x v="11"/>
    <x v="0"/>
    <x v="0"/>
    <s v="Classification for District and Post-Season play (Football), Classification placement for post-season play (all other sports)"/>
    <s v="Basketball, Football"/>
    <m/>
    <s v="Basketball, Volleyball"/>
    <m/>
    <x v="0"/>
    <s v="Football"/>
    <m/>
    <s v="Volleyball"/>
    <m/>
    <s v="Some Impact"/>
    <s v="Some Impact"/>
    <s v="Not sure"/>
    <s v="Some Impact"/>
    <s v="Some Impact"/>
    <s v="Significant Impact"/>
    <s v="Significant Impact"/>
    <s v="Some Impact"/>
    <s v="No Impact"/>
    <s v="Some Impact"/>
    <s v="No Impact"/>
    <s v="Some Impact"/>
    <s v="Significant Impact"/>
    <s v="Significant Impact"/>
    <m/>
    <m/>
    <x v="0"/>
    <s v="Add a classification to all state tournament competitions, Apply an adjustment to private/parochial/independent schools only, Apply a combination of socio-economic and open enrollment calculation to enrollment, For boys sports, count only boys in the BEDS number; for girls sports, count only girls in the BEDS number."/>
    <m/>
    <s v="Agree"/>
    <s v="Agree"/>
    <s v="Disagree"/>
    <s v="Strongly agree"/>
    <m/>
    <s v="Very important"/>
    <m/>
    <s v="Strongly agree"/>
    <s v="Important"/>
    <s v="Important"/>
    <s v="Neutral"/>
    <s v="Neutral"/>
    <s v="Important"/>
    <m/>
    <s v="Athletes performing well academically, High participation rate, High student body and community support/involvement"/>
    <m/>
  </r>
  <r>
    <x v="558"/>
    <x v="3"/>
    <x v="0"/>
    <x v="1"/>
    <s v="Worth"/>
    <n v="506.8"/>
    <x v="39"/>
    <x v="0"/>
    <x v="0"/>
    <s v="Classification for District and Post-Season play (Football), Regular season play"/>
    <s v="Basketball, Football"/>
    <m/>
    <s v="Basketball, Softball"/>
    <m/>
    <x v="2"/>
    <m/>
    <m/>
    <m/>
    <m/>
    <s v="No Impact"/>
    <s v="Some Impact"/>
    <s v="Significant Impact"/>
    <s v="Significant Impact"/>
    <s v="Significant Impact"/>
    <s v="Significant Impact"/>
    <s v="Significant Impact"/>
    <s v="Some Impact"/>
    <s v="Some Impact"/>
    <s v="Some Impact"/>
    <s v="Significant Impact"/>
    <s v="Not sure"/>
    <s v="Some Impact"/>
    <s v="Significant Impact"/>
    <s v="Not sure"/>
    <m/>
    <x v="0"/>
    <s v="Add a classification to all state tournament competitions, Apply an adjustment to private/parochial/independent schools only, Apply a combination of socio-economic and open enrollment calculation to enrollment, For boys sports, count only boys in the BEDS number; for girls sports, count only girls in the BEDS number."/>
    <m/>
    <s v="Disagree"/>
    <s v="Agree"/>
    <s v="Strongly agree"/>
    <s v="Strongly agree"/>
    <m/>
    <s v="Very important"/>
    <m/>
    <s v="Strongly Disagree"/>
    <s v="Very important"/>
    <s v="Very important"/>
    <s v="Very important"/>
    <s v="Very important"/>
    <s v="Important"/>
    <s v="Very unimportant"/>
    <s v="Athletes performing well academically, High Participation Rate, Winning and losing"/>
    <m/>
  </r>
  <r>
    <x v="559"/>
    <x v="2"/>
    <x v="0"/>
    <x v="1"/>
    <s v="Worth"/>
    <n v="507.8"/>
    <x v="125"/>
    <x v="0"/>
    <x v="1"/>
    <m/>
    <m/>
    <m/>
    <m/>
    <m/>
    <x v="1"/>
    <m/>
    <m/>
    <m/>
    <m/>
    <s v="Not sure"/>
    <s v="No Impact"/>
    <s v="Not sure"/>
    <s v="Not sure"/>
    <s v="Not sure"/>
    <s v="Not sure"/>
    <s v="Significant Impact"/>
    <s v="Not sure"/>
    <s v="Not sure"/>
    <s v="Not sure"/>
    <s v="Not sure"/>
    <s v="Not sure"/>
    <s v="No Impact"/>
    <s v="Not sure"/>
    <s v="Not sure"/>
    <m/>
    <x v="1"/>
    <m/>
    <m/>
    <s v="No opinion"/>
    <s v="No opinion"/>
    <s v="No opinion"/>
    <s v="No opinion"/>
    <m/>
    <s v="Important"/>
    <m/>
    <s v="No opinion"/>
    <s v="Important"/>
    <s v="Neutral"/>
    <s v="Neutral"/>
    <s v="Neutral"/>
    <s v="Neutral"/>
    <s v="Unimportant"/>
    <s v="Athletes performing well academically_x0009__x000a_High participation rate_x000a_High student body and community support/involvement/pride"/>
    <m/>
  </r>
  <r>
    <x v="560"/>
    <x v="1"/>
    <x v="0"/>
    <x v="3"/>
    <s v="Wright"/>
    <n v="199"/>
    <x v="68"/>
    <x v="0"/>
    <x v="0"/>
    <s v="Classification placement for post-season play (all other sports)"/>
    <s v="Baseball, Basketball, Cross Country, Football, Golf, Track and Field, Wrestling"/>
    <m/>
    <s v="Basketball, Cross Country, Golf, Track and Field"/>
    <m/>
    <x v="0"/>
    <s v="Basketball, Football"/>
    <m/>
    <s v="Basketball, Volleyball"/>
    <s v="Please join this comment with the below comment.Part 1:From my observations SEC and ELL contribute significantly to the degree of prior access to competitive athletics especially in rural areas. Families with lower SEC and/or are not native to our culture...  "/>
    <s v="Significant Impact"/>
    <s v="Some Impact"/>
    <s v="Some Impact"/>
    <s v="Some Impact"/>
    <s v="Significant Impact"/>
    <s v="Significant Impact"/>
    <s v="Significant Impact"/>
    <s v="Some Impact"/>
    <s v="Some Impact"/>
    <s v="Significant Impact"/>
    <s v="Some Impact"/>
    <s v="Some Impact"/>
    <s v="Some Impact"/>
    <s v="Significant Impact"/>
    <m/>
    <s v="Part2:  ... have a disproportionate ability/motivation to engage their children in organized sports. Thus,  their first real chance in in the middle or high school.  By that point the skills are so lacking they quickly become discouraged and then disconnected from programs.     "/>
    <x v="0"/>
    <s v="Apply a socio-economic calculation to enrollment, For boys sports, count only boys in the BEDS number; for girls sports, count only girls in the BEDS number."/>
    <s v="For boys sports, count only boys in the BEDS number; for girls sports, count only girls in the BEDS number factoring in SEC and ELL population."/>
    <s v="Disagree"/>
    <s v="Agree"/>
    <s v="Strongly agree"/>
    <s v="Strongly agree"/>
    <s v="I do not believe the host school  should absorb the whole BEDs numbers but I think they should absorb more than just those who come.  I'd suggest a participants multiplier (such as two or three times)."/>
    <s v="Very important"/>
    <s v="I do not have another factor, however many of the listed items feed off each other."/>
    <s v="Agree"/>
    <s v="Very important"/>
    <s v="Very important"/>
    <s v="Neutral"/>
    <s v="Important"/>
    <s v="Very important"/>
    <s v="Very important"/>
    <s v="High participation, high involvement, and close contest."/>
    <m/>
  </r>
  <r>
    <x v="561"/>
    <x v="2"/>
    <x v="0"/>
    <x v="3"/>
    <s v="wright"/>
    <n v="199"/>
    <x v="64"/>
    <x v="0"/>
    <x v="0"/>
    <s v="Classification for District and Post-Season play (Football), Classification placement for post-season play (all other sports)"/>
    <s v="Baseball, Basketball, Cross Country, Football, Golf, Track and Field, Wrestling"/>
    <s v="Easier to qualify if you are a large school.  Wrestling only has districts for 3A.  "/>
    <s v="Basketball, Softball, Track and Field, Volleyball"/>
    <s v="I like the 5 classes but the classes at the bottom should be reduced in number and the top should have a larger number of schools to qualify.  Easier to qualify as a large school."/>
    <x v="0"/>
    <s v="Baseball, Basketball, Cross Country, Football, Golf, Track and Field, Wrestling"/>
    <s v="A larger number of schools in the pool to qualify for the state events vs. large schools."/>
    <s v="Basketball, Cross Country, Golf, Softball, Track and Field, Volleyball"/>
    <s v="A larger number of schools in the pool to qualify for the state events vs. large schools."/>
    <s v="Some Impact"/>
    <s v="Significant Impact"/>
    <s v="Some Impact"/>
    <s v="Significant Impact"/>
    <s v="Significant Impact"/>
    <s v="Some Impact"/>
    <s v="Some Impact"/>
    <s v="Significant Impact"/>
    <s v="Significant Impact"/>
    <s v="Significant Impact"/>
    <s v="Significant Impact"/>
    <s v="Some Impact"/>
    <s v="Not sure"/>
    <s v="Some Impact"/>
    <m/>
    <s v="In my opinion the number of schools in the lower levels is unfair compared to the larger schools.  Don't take away an income producing football game to allow the state association to gain more money.  Start the season earlier and include an additional round of games."/>
    <x v="0"/>
    <s v="Add a classification to all state tournament competitions, Apply an adjustment to private/parochial/independent schools only, For boys sports, count only boys in the BEDS number; for girls sports, count only girls in the BEDS number."/>
    <s v="Let public schools recruit like the private schools and increase the classifications for all sports."/>
    <s v="Agree"/>
    <s v="Agree"/>
    <s v="Strongly Disagree"/>
    <s v="Agree"/>
    <s v="Gender counts are the best determinate of all sports."/>
    <s v="Very important"/>
    <s v="Character Development &amp; Leadership Opportunities"/>
    <s v="Agree"/>
    <s v="Very important"/>
    <s v="Important"/>
    <s v="Important"/>
    <s v="Important"/>
    <s v="Unimportant"/>
    <s v="Very important"/>
    <s v="Athletes performing well academically, high participation, "/>
    <m/>
  </r>
  <r>
    <x v="562"/>
    <x v="1"/>
    <x v="0"/>
    <x v="3"/>
    <s v="Wright"/>
    <n v="199"/>
    <x v="13"/>
    <x v="0"/>
    <x v="0"/>
    <s v="Classification for District and Post-Season play (Football), Classification placement for post-season play (all other sports), Regular season play"/>
    <m/>
    <m/>
    <m/>
    <m/>
    <x v="0"/>
    <m/>
    <m/>
    <m/>
    <m/>
    <s v="Not sure"/>
    <s v="Not sure"/>
    <s v="Some Impact"/>
    <s v="Some Impact"/>
    <s v="Some Impact"/>
    <s v="Some Impact"/>
    <s v="Some Impact"/>
    <s v="Some Impact"/>
    <s v="Some Impact"/>
    <s v="Some Impact"/>
    <s v="No Impact"/>
    <s v="Some Impact"/>
    <s v="No Impact"/>
    <s v="Significant Impact"/>
    <s v="Not sure"/>
    <m/>
    <x v="1"/>
    <m/>
    <m/>
    <s v="No opinion"/>
    <s v="Agree"/>
    <s v="Agree"/>
    <s v="Agree"/>
    <m/>
    <s v="Important"/>
    <m/>
    <s v="Agree"/>
    <s v="Important"/>
    <s v="Neutral"/>
    <s v="Neutral"/>
    <s v="Important"/>
    <s v="Important"/>
    <s v="Neutral"/>
    <s v="Participation, academics, winning_x000a_"/>
    <m/>
  </r>
  <r>
    <x v="563"/>
    <x v="1"/>
    <x v="0"/>
    <x v="3"/>
    <s v="Wright"/>
    <n v="199"/>
    <x v="28"/>
    <x v="0"/>
    <x v="0"/>
    <s v="Classification for District and Post-Season play (Football), Classification placement for post-season play (all other sports), Regular season play"/>
    <s v="Baseball, Basketball, Cross Country, Football, Golf, Track and Field, Wrestling"/>
    <s v="Issues I see are socioeconomic status of families and having the ability to pay for out of season development for our diverse population."/>
    <s v="Basketball, Cross Country, Golf, Softball, Track and Field, Volleyball"/>
    <s v="Issues I see are socioeconomic status of families and having the ability to pay for out of season development for our diverse population. "/>
    <x v="0"/>
    <s v="Baseball, Basketball, Cross Country, Football, Golf, Track and Field, Wrestling"/>
    <s v="Issues I see are socioeconomic status of families and having the ability to pay for out of season development for our diverse population. "/>
    <s v="Basketball, Cross Country, Golf, Softball, Track and Field, Volleyball"/>
    <s v="Issues I see are socioeconomic status of families and having the ability to pay for out of season development for our diverse population. "/>
    <s v="Some Impact"/>
    <s v="No Impact"/>
    <s v="Significant Impact"/>
    <s v="Significant Impact"/>
    <s v="Significant Impact"/>
    <s v="Significant Impact"/>
    <s v="Significant Impact"/>
    <s v="No Impact"/>
    <s v="Some Impact"/>
    <s v="Significant Impact"/>
    <s v="Some Impact"/>
    <s v="Some Impact"/>
    <s v="Significant Impact"/>
    <s v="Significant Impact"/>
    <s v="Significant Impact"/>
    <s v="Distance from metropolitan areas where athletes have ability to get out of season instruction."/>
    <x v="0"/>
    <s v="Add a classification to all state tournament competitions, Apply a socio-economic calculation to enrollment, Apply an open enrollment calculation to enrollment, Apply an adjustment to private/parochial/independent schools only, Apply a combination of socio-economic and open enrollment calculation to enrollment, Apply a combination of socio-economic, open enrollment and success calculation to enrollment, For boys sports, count only boys in the BEDS number; for girls sports, count only girls in the BEDS number."/>
    <m/>
    <s v="Disagree"/>
    <s v="Disagree"/>
    <s v="Strongly agree"/>
    <s v="Strongly agree"/>
    <m/>
    <s v="Very important"/>
    <m/>
    <s v="Agree"/>
    <s v="Very important"/>
    <s v="Very important"/>
    <s v="Important"/>
    <s v="Important"/>
    <s v="Important"/>
    <s v="Important"/>
    <s v="Academic success, Student and community involvement, participation rates"/>
    <m/>
  </r>
  <r>
    <x v="564"/>
    <x v="3"/>
    <x v="0"/>
    <x v="3"/>
    <s v="Wright"/>
    <n v="200"/>
    <x v="68"/>
    <x v="0"/>
    <x v="0"/>
    <s v="Classification for District and Post-Season play (Football), Classification placement for post-season play (all other sports)"/>
    <s v="Baseball, Basketball, Cross Country, Football, Golf, Track and Field, Wrestling"/>
    <s v="Poverty and a large and growing ELL population greatly affects our programs. Garner Hayfield is similar in size and in our conference. They have 28.5% Free and Reduced and .88 ELL weighting. We have 70% Free and reduced and 38 ELL weighting.  We are not drawing from the same population of students."/>
    <s v="Basketball, Cross Country, Golf, Softball, Track and Field, Volleyball"/>
    <s v="Same problem. Most of our ELL female students do not go out for sports.  We struggle with numbers in all sports. VB is becoming a money sports where you have to have money to play AAU year-round."/>
    <x v="0"/>
    <s v="Baseball, Basketball, Cross Country, Football, Track and Field, Wrestling"/>
    <s v="We did not finish the 2018 football season and did not win a game this year.  71 of our 274 9-12 students are ELL. These are students who have spoken English for less than 5 years. Wrestling and money as well. Look at your good wrestlers and programs and see how much parental money is invested."/>
    <s v="Basketball, Cross Country, Golf, Softball, Track and Field, Volleyball"/>
    <s v="VB is the best example. Look at how much parental money is invested in club and AAU tournaments."/>
    <s v="Some Impact"/>
    <s v="Some Impact"/>
    <s v="Some Impact"/>
    <s v="Some Impact"/>
    <s v="Significant Impact"/>
    <s v="Significant Impact"/>
    <s v="Significant Impact"/>
    <s v="Some Impact"/>
    <s v="Some Impact"/>
    <s v="Significant Impact"/>
    <s v="Some Impact"/>
    <s v="Significant Impact"/>
    <s v="Some Impact"/>
    <s v="Significant Impact"/>
    <s v="Significant Impact"/>
    <s v="No mention of ELL population.  25% of our HS student body is ELL, meaning they have spoken english for less than 5 years.  This does not include our hispanic students that have been in the US for more than 5 years.  A large number of our ELL students work jobs after school, many of them overnight.  "/>
    <x v="0"/>
    <s v="Apply a socio-economic calculation to enrollment, Apply an adjustment to private/parochial/independent schools only, Apply a combination of socio-economic and success calculation to enrollment, For boys sports, count only boys in the BEDS number; for girls sports, count only girls in the BEDS number."/>
    <s v="ELL population.  "/>
    <s v="Agree"/>
    <s v="Agree"/>
    <s v="Agree"/>
    <s v="Agree"/>
    <m/>
    <s v="Very important"/>
    <m/>
    <s v="Disagree"/>
    <s v="Very important"/>
    <s v="Very important"/>
    <s v="Unimportant"/>
    <s v="Important"/>
    <s v="Very important"/>
    <s v="Neutral"/>
    <s v="Participation Rates, Close scores and HS and Community Support"/>
    <m/>
  </r>
  <r>
    <x v="565"/>
    <x v="3"/>
    <x v="0"/>
    <x v="3"/>
    <s v="Wright, Franklin, Humboldt, Hancock"/>
    <n v="199"/>
    <x v="164"/>
    <x v="0"/>
    <x v="1"/>
    <m/>
    <s v="Football"/>
    <s v="American football is experiencing low levels of participation.  Possible factors, ethnicity, fear of concussion, cost of youth football participation and associated perceptions of not being good enough to participate."/>
    <m/>
    <s v="None perceived"/>
    <x v="0"/>
    <s v="Football"/>
    <s v="Even though win-loss records are not the only positive factor measuring the value of a program, it has a significant influence on school culture."/>
    <m/>
    <s v="None perceived"/>
    <s v="No Impact"/>
    <s v="Some Impact"/>
    <s v="Some Impact"/>
    <s v="Some Impact"/>
    <s v="Some Impact"/>
    <s v="Significant Impact"/>
    <s v="Some Impact"/>
    <s v="Significant Impact"/>
    <s v="Significant Impact"/>
    <s v="Significant Impact"/>
    <s v="No Impact"/>
    <s v="Significant Impact"/>
    <s v="No Impact"/>
    <s v="Significant Impact"/>
    <s v="Some Impact"/>
    <s v="There is also a cultural/ethnicity and fear of concession negative tendency with American football."/>
    <x v="1"/>
    <s v="Apply an open enrollment calculation to enrollment, For boys sports, count only boys in the BEDS number; for girls sports, count only girls in the BEDS number."/>
    <s v="I am thankful that the IHSAA is investigating possible factors impacting athletics."/>
    <s v="Agree"/>
    <s v="Strongly agree"/>
    <s v="Agree"/>
    <s v="Strongly agree"/>
    <s v="It would be more accurate to count boys and girls enrollments to determine classifications, solo or in co-op programs."/>
    <s v="Very important"/>
    <m/>
    <s v="Disagree"/>
    <s v="Very important"/>
    <s v="Very important"/>
    <s v="Important"/>
    <m/>
    <s v="Important"/>
    <m/>
    <s v="Participation, academics, support"/>
    <m/>
  </r>
  <r>
    <x v="566"/>
    <x v="7"/>
    <x v="3"/>
    <x v="4"/>
    <m/>
    <m/>
    <x v="165"/>
    <x v="2"/>
    <x v="3"/>
    <m/>
    <m/>
    <m/>
    <m/>
    <m/>
    <x v="3"/>
    <m/>
    <m/>
    <m/>
    <m/>
    <m/>
    <m/>
    <m/>
    <m/>
    <m/>
    <m/>
    <m/>
    <m/>
    <m/>
    <m/>
    <m/>
    <m/>
    <m/>
    <m/>
    <m/>
    <m/>
    <x v="3"/>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8" firstHeaderRow="1" firstDataRow="1" firstDataCol="1"/>
  <pivotFields count="55">
    <pivotField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items count="9">
        <item x="1"/>
        <item x="2"/>
        <item x="0"/>
        <item x="3"/>
        <item x="6"/>
        <item x="5"/>
        <item x="4"/>
        <item x="7"/>
        <item t="default"/>
      </items>
    </pivotField>
    <pivotField showAll="0">
      <items count="5">
        <item x="0"/>
        <item x="2"/>
        <item x="1"/>
        <item x="3"/>
        <item t="default"/>
      </items>
    </pivotField>
    <pivotField showAll="0">
      <items count="6">
        <item x="1"/>
        <item x="3"/>
        <item x="2"/>
        <item x="0"/>
        <item x="4"/>
        <item t="default"/>
      </items>
    </pivotField>
    <pivotField showAll="0"/>
    <pivotField showAll="0"/>
    <pivotField showAll="0">
      <items count="167">
        <item x="107"/>
        <item x="111"/>
        <item x="106"/>
        <item x="28"/>
        <item x="114"/>
        <item x="117"/>
        <item x="66"/>
        <item x="136"/>
        <item x="105"/>
        <item x="79"/>
        <item x="76"/>
        <item x="78"/>
        <item x="145"/>
        <item x="120"/>
        <item x="100"/>
        <item x="118"/>
        <item x="121"/>
        <item x="139"/>
        <item x="47"/>
        <item x="46"/>
        <item x="69"/>
        <item x="25"/>
        <item x="119"/>
        <item x="112"/>
        <item x="156"/>
        <item x="102"/>
        <item x="26"/>
        <item x="22"/>
        <item x="31"/>
        <item x="19"/>
        <item x="159"/>
        <item x="124"/>
        <item x="43"/>
        <item x="52"/>
        <item x="147"/>
        <item x="51"/>
        <item x="160"/>
        <item x="14"/>
        <item x="23"/>
        <item x="13"/>
        <item x="29"/>
        <item x="108"/>
        <item x="18"/>
        <item x="95"/>
        <item x="109"/>
        <item x="40"/>
        <item x="54"/>
        <item x="17"/>
        <item x="122"/>
        <item x="131"/>
        <item x="42"/>
        <item x="57"/>
        <item x="157"/>
        <item x="99"/>
        <item x="41"/>
        <item x="141"/>
        <item x="123"/>
        <item x="61"/>
        <item x="58"/>
        <item x="155"/>
        <item x="62"/>
        <item x="73"/>
        <item x="55"/>
        <item x="138"/>
        <item x="144"/>
        <item x="148"/>
        <item x="39"/>
        <item x="86"/>
        <item x="158"/>
        <item x="2"/>
        <item x="126"/>
        <item x="97"/>
        <item x="134"/>
        <item x="90"/>
        <item x="87"/>
        <item x="27"/>
        <item x="74"/>
        <item x="77"/>
        <item x="45"/>
        <item x="110"/>
        <item x="89"/>
        <item x="12"/>
        <item x="53"/>
        <item x="125"/>
        <item x="113"/>
        <item x="72"/>
        <item x="15"/>
        <item x="11"/>
        <item x="3"/>
        <item x="56"/>
        <item x="24"/>
        <item x="163"/>
        <item x="149"/>
        <item x="36"/>
        <item x="82"/>
        <item x="33"/>
        <item x="103"/>
        <item x="80"/>
        <item x="32"/>
        <item x="128"/>
        <item x="88"/>
        <item x="10"/>
        <item x="50"/>
        <item x="48"/>
        <item x="1"/>
        <item x="96"/>
        <item x="0"/>
        <item x="81"/>
        <item x="152"/>
        <item x="93"/>
        <item x="154"/>
        <item x="35"/>
        <item x="30"/>
        <item x="153"/>
        <item x="92"/>
        <item x="98"/>
        <item x="94"/>
        <item x="7"/>
        <item x="127"/>
        <item x="20"/>
        <item x="44"/>
        <item x="6"/>
        <item x="49"/>
        <item x="34"/>
        <item x="91"/>
        <item x="84"/>
        <item x="116"/>
        <item x="59"/>
        <item x="164"/>
        <item x="101"/>
        <item x="60"/>
        <item x="83"/>
        <item x="64"/>
        <item x="135"/>
        <item x="63"/>
        <item x="71"/>
        <item x="161"/>
        <item x="9"/>
        <item x="130"/>
        <item x="151"/>
        <item x="146"/>
        <item x="5"/>
        <item x="104"/>
        <item x="8"/>
        <item x="70"/>
        <item x="85"/>
        <item x="115"/>
        <item x="132"/>
        <item x="140"/>
        <item x="162"/>
        <item x="75"/>
        <item x="133"/>
        <item x="68"/>
        <item x="65"/>
        <item x="129"/>
        <item x="67"/>
        <item x="37"/>
        <item x="38"/>
        <item x="137"/>
        <item x="142"/>
        <item x="150"/>
        <item x="4"/>
        <item x="143"/>
        <item x="21"/>
        <item x="16"/>
        <item x="165"/>
        <item t="default"/>
      </items>
    </pivotField>
    <pivotField showAll="0">
      <items count="4">
        <item x="1"/>
        <item x="0"/>
        <item x="2"/>
        <item t="default"/>
      </items>
    </pivotField>
    <pivotField showAll="0">
      <items count="5">
        <item x="2"/>
        <item x="1"/>
        <item x="0"/>
        <item x="3"/>
        <item t="default"/>
      </items>
    </pivotField>
    <pivotField showAll="0"/>
    <pivotField showAll="0"/>
    <pivotField showAll="0"/>
    <pivotField showAll="0"/>
    <pivotField showAll="0"/>
    <pivotField showAll="0">
      <items count="5">
        <item x="2"/>
        <item x="1"/>
        <item x="0"/>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2"/>
        <item x="1"/>
        <item x="0"/>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5">
        <item sd="0" x="0"/>
        <item sd="0" x="1"/>
        <item sd="0" x="2"/>
        <item sd="0" x="3"/>
        <item sd="0" x="4"/>
        <item sd="0" x="5"/>
        <item sd="0" x="6"/>
        <item sd="0" x="7"/>
        <item sd="0" x="8"/>
        <item sd="0" x="9"/>
        <item sd="0" x="10"/>
        <item sd="0" x="11"/>
        <item sd="0" x="12"/>
        <item sd="0" x="13"/>
        <item t="default"/>
      </items>
    </pivotField>
  </pivotFields>
  <rowFields count="1">
    <field x="35"/>
  </rowFields>
  <rowItems count="5">
    <i>
      <x/>
    </i>
    <i>
      <x v="1"/>
    </i>
    <i>
      <x v="2"/>
    </i>
    <i>
      <x v="3"/>
    </i>
    <i t="grand">
      <x/>
    </i>
  </rowItems>
  <colItems count="1">
    <i/>
  </colItems>
  <dataFields count="1">
    <dataField name="Count of Do you believe the IHSAA/IGHSAU should make a policy change to address competitive equity?  " fld="3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572"/>
  <sheetViews>
    <sheetView tabSelected="1" workbookViewId="0">
      <selection activeCell="Q1" sqref="Q1:Q1048576"/>
    </sheetView>
  </sheetViews>
  <sheetFormatPr defaultColWidth="14.44140625" defaultRowHeight="14.4" x14ac:dyDescent="0.3"/>
  <cols>
    <col min="1" max="60" width="21.44140625" style="2" customWidth="1"/>
    <col min="61" max="16384" width="14.44140625" style="2"/>
  </cols>
  <sheetData>
    <row r="1" spans="1:54" s="10" customFormat="1" ht="198.6" x14ac:dyDescent="0.3">
      <c r="A1" s="9" t="s">
        <v>0</v>
      </c>
      <c r="B1" s="14" t="s">
        <v>1</v>
      </c>
      <c r="C1" s="14" t="s">
        <v>2</v>
      </c>
      <c r="D1" s="14" t="s">
        <v>3</v>
      </c>
      <c r="E1" s="9" t="s">
        <v>4</v>
      </c>
      <c r="F1" s="9" t="s">
        <v>5</v>
      </c>
      <c r="G1" s="14" t="s">
        <v>6</v>
      </c>
      <c r="H1" s="14" t="s">
        <v>7</v>
      </c>
      <c r="I1" s="14" t="s">
        <v>8</v>
      </c>
      <c r="J1" s="13" t="s">
        <v>9</v>
      </c>
      <c r="K1" s="9" t="s">
        <v>10</v>
      </c>
      <c r="L1" s="11" t="s">
        <v>11</v>
      </c>
      <c r="M1" s="9" t="s">
        <v>12</v>
      </c>
      <c r="N1" s="11" t="s">
        <v>13</v>
      </c>
      <c r="O1" s="14" t="s">
        <v>14</v>
      </c>
      <c r="P1" s="9" t="s">
        <v>15</v>
      </c>
      <c r="Q1" s="11" t="s">
        <v>16</v>
      </c>
      <c r="R1" s="9" t="s">
        <v>17</v>
      </c>
      <c r="S1" s="11" t="s">
        <v>18</v>
      </c>
      <c r="T1" s="9" t="s">
        <v>19</v>
      </c>
      <c r="U1" s="9" t="s">
        <v>20</v>
      </c>
      <c r="V1" s="9" t="s">
        <v>21</v>
      </c>
      <c r="W1" s="9" t="s">
        <v>22</v>
      </c>
      <c r="X1" s="9" t="s">
        <v>23</v>
      </c>
      <c r="Y1" s="9" t="s">
        <v>24</v>
      </c>
      <c r="Z1" s="9" t="s">
        <v>25</v>
      </c>
      <c r="AA1" s="9" t="s">
        <v>26</v>
      </c>
      <c r="AB1" s="9" t="s">
        <v>27</v>
      </c>
      <c r="AC1" s="9" t="s">
        <v>28</v>
      </c>
      <c r="AD1" s="9" t="s">
        <v>29</v>
      </c>
      <c r="AE1" s="9" t="s">
        <v>30</v>
      </c>
      <c r="AF1" s="9" t="s">
        <v>31</v>
      </c>
      <c r="AG1" s="9" t="s">
        <v>32</v>
      </c>
      <c r="AH1" s="9" t="s">
        <v>33</v>
      </c>
      <c r="AI1" s="9" t="s">
        <v>34</v>
      </c>
      <c r="AJ1" s="14" t="s">
        <v>35</v>
      </c>
      <c r="AK1" s="9" t="s">
        <v>36</v>
      </c>
      <c r="AL1" s="9" t="s">
        <v>37</v>
      </c>
      <c r="AM1" s="9" t="s">
        <v>38</v>
      </c>
      <c r="AN1" s="9" t="s">
        <v>39</v>
      </c>
      <c r="AO1" s="9" t="s">
        <v>40</v>
      </c>
      <c r="AP1" s="9" t="s">
        <v>41</v>
      </c>
      <c r="AQ1" s="9" t="s">
        <v>42</v>
      </c>
      <c r="AR1" s="9" t="s">
        <v>43</v>
      </c>
      <c r="AS1" s="9" t="s">
        <v>44</v>
      </c>
      <c r="AT1" s="9" t="s">
        <v>45</v>
      </c>
      <c r="AU1" s="9" t="s">
        <v>46</v>
      </c>
      <c r="AV1" s="9" t="s">
        <v>47</v>
      </c>
      <c r="AW1" s="9" t="s">
        <v>48</v>
      </c>
      <c r="AX1" s="9" t="s">
        <v>49</v>
      </c>
      <c r="AY1" s="9" t="s">
        <v>50</v>
      </c>
      <c r="AZ1" s="9" t="s">
        <v>51</v>
      </c>
      <c r="BA1" s="9" t="s">
        <v>52</v>
      </c>
      <c r="BB1" s="9" t="s">
        <v>53</v>
      </c>
    </row>
    <row r="2" spans="1:54" x14ac:dyDescent="0.3">
      <c r="A2" s="3">
        <v>43770.534183807875</v>
      </c>
      <c r="B2" s="1" t="s">
        <v>54</v>
      </c>
      <c r="C2" s="1" t="s">
        <v>55</v>
      </c>
      <c r="D2" s="1" t="s">
        <v>56</v>
      </c>
      <c r="E2" s="1" t="s">
        <v>57</v>
      </c>
      <c r="F2" s="1">
        <v>155</v>
      </c>
      <c r="G2" s="4">
        <v>0.46899999999999997</v>
      </c>
      <c r="H2" s="1" t="s">
        <v>58</v>
      </c>
      <c r="I2" s="1" t="s">
        <v>59</v>
      </c>
      <c r="J2" s="1" t="s">
        <v>60</v>
      </c>
      <c r="K2" s="1" t="s">
        <v>61</v>
      </c>
      <c r="M2" s="1" t="s">
        <v>62</v>
      </c>
      <c r="O2" s="1" t="s">
        <v>59</v>
      </c>
      <c r="P2" s="1" t="s">
        <v>63</v>
      </c>
      <c r="Q2" s="1" t="s">
        <v>64</v>
      </c>
      <c r="R2" s="1" t="s">
        <v>65</v>
      </c>
      <c r="S2" s="1" t="s">
        <v>64</v>
      </c>
      <c r="T2" s="1" t="s">
        <v>66</v>
      </c>
      <c r="U2" s="1" t="s">
        <v>67</v>
      </c>
      <c r="V2" s="1" t="s">
        <v>68</v>
      </c>
      <c r="W2" s="1" t="s">
        <v>67</v>
      </c>
      <c r="X2" s="1" t="s">
        <v>68</v>
      </c>
      <c r="Y2" s="1" t="s">
        <v>68</v>
      </c>
      <c r="Z2" s="1" t="s">
        <v>68</v>
      </c>
      <c r="AA2" s="1" t="s">
        <v>67</v>
      </c>
      <c r="AB2" s="1" t="s">
        <v>67</v>
      </c>
      <c r="AC2" s="1" t="s">
        <v>68</v>
      </c>
      <c r="AD2" s="1" t="s">
        <v>67</v>
      </c>
      <c r="AE2" s="1" t="s">
        <v>68</v>
      </c>
      <c r="AF2" s="1" t="s">
        <v>66</v>
      </c>
      <c r="AG2" s="1" t="s">
        <v>67</v>
      </c>
      <c r="AH2" s="1" t="s">
        <v>66</v>
      </c>
      <c r="AI2" s="1" t="s">
        <v>69</v>
      </c>
      <c r="AJ2" s="1" t="s">
        <v>59</v>
      </c>
      <c r="AK2" s="1" t="s">
        <v>70</v>
      </c>
      <c r="AL2" s="1" t="s">
        <v>71</v>
      </c>
      <c r="AM2" s="1" t="s">
        <v>72</v>
      </c>
      <c r="AN2" s="1" t="s">
        <v>72</v>
      </c>
      <c r="AO2" s="1" t="s">
        <v>73</v>
      </c>
      <c r="AP2" s="1" t="s">
        <v>73</v>
      </c>
      <c r="AQ2" s="1" t="s">
        <v>74</v>
      </c>
      <c r="AR2" s="1" t="s">
        <v>75</v>
      </c>
      <c r="AT2" s="1" t="s">
        <v>72</v>
      </c>
      <c r="AU2" s="1" t="s">
        <v>75</v>
      </c>
      <c r="AV2" s="1" t="s">
        <v>76</v>
      </c>
      <c r="AW2" s="1" t="s">
        <v>76</v>
      </c>
      <c r="AX2" s="1" t="s">
        <v>77</v>
      </c>
      <c r="AY2" s="1" t="s">
        <v>76</v>
      </c>
      <c r="AZ2" s="1" t="s">
        <v>77</v>
      </c>
      <c r="BA2" s="1" t="s">
        <v>78</v>
      </c>
    </row>
    <row r="3" spans="1:54" x14ac:dyDescent="0.3">
      <c r="A3" s="3">
        <v>43772.636748622681</v>
      </c>
      <c r="B3" s="1" t="s">
        <v>79</v>
      </c>
      <c r="C3" s="1" t="s">
        <v>55</v>
      </c>
      <c r="D3" s="1" t="s">
        <v>56</v>
      </c>
      <c r="E3" s="1" t="s">
        <v>80</v>
      </c>
      <c r="F3" s="1">
        <v>648</v>
      </c>
      <c r="G3" s="5">
        <v>0.46400000000000002</v>
      </c>
      <c r="H3" s="1" t="s">
        <v>58</v>
      </c>
      <c r="I3" s="1" t="s">
        <v>59</v>
      </c>
      <c r="J3" s="1" t="s">
        <v>81</v>
      </c>
      <c r="K3" s="1" t="s">
        <v>82</v>
      </c>
      <c r="L3" s="1" t="s">
        <v>83</v>
      </c>
      <c r="M3" s="1" t="s">
        <v>84</v>
      </c>
      <c r="N3" s="1" t="s">
        <v>85</v>
      </c>
      <c r="O3" s="1" t="s">
        <v>59</v>
      </c>
      <c r="P3" s="1" t="s">
        <v>82</v>
      </c>
      <c r="Q3" s="1" t="s">
        <v>86</v>
      </c>
      <c r="R3" s="1" t="s">
        <v>84</v>
      </c>
      <c r="S3" s="1" t="s">
        <v>87</v>
      </c>
      <c r="T3" s="1" t="s">
        <v>88</v>
      </c>
      <c r="U3" s="1" t="s">
        <v>67</v>
      </c>
      <c r="V3" s="1" t="s">
        <v>68</v>
      </c>
      <c r="W3" s="1" t="s">
        <v>68</v>
      </c>
      <c r="X3" s="1" t="s">
        <v>68</v>
      </c>
      <c r="Y3" s="1" t="s">
        <v>67</v>
      </c>
      <c r="Z3" s="1" t="s">
        <v>68</v>
      </c>
      <c r="AA3" s="1" t="s">
        <v>67</v>
      </c>
      <c r="AB3" s="1" t="s">
        <v>67</v>
      </c>
      <c r="AC3" s="1" t="s">
        <v>68</v>
      </c>
      <c r="AD3" s="1" t="s">
        <v>67</v>
      </c>
      <c r="AE3" s="1" t="s">
        <v>67</v>
      </c>
      <c r="AF3" s="1" t="s">
        <v>67</v>
      </c>
      <c r="AG3" s="1" t="s">
        <v>68</v>
      </c>
      <c r="AJ3" s="1" t="s">
        <v>89</v>
      </c>
      <c r="AL3" s="1" t="s">
        <v>90</v>
      </c>
      <c r="AM3" s="1" t="s">
        <v>72</v>
      </c>
      <c r="AN3" s="1" t="s">
        <v>72</v>
      </c>
      <c r="AO3" s="1" t="s">
        <v>91</v>
      </c>
      <c r="AP3" s="1" t="s">
        <v>72</v>
      </c>
      <c r="AR3" s="1" t="s">
        <v>76</v>
      </c>
      <c r="AT3" s="1" t="s">
        <v>91</v>
      </c>
      <c r="AU3" s="1" t="s">
        <v>75</v>
      </c>
      <c r="AV3" s="1" t="s">
        <v>75</v>
      </c>
      <c r="AW3" s="1" t="s">
        <v>76</v>
      </c>
      <c r="AX3" s="1" t="s">
        <v>76</v>
      </c>
      <c r="AY3" s="1" t="s">
        <v>75</v>
      </c>
      <c r="BA3" s="1" t="s">
        <v>92</v>
      </c>
    </row>
    <row r="4" spans="1:54" x14ac:dyDescent="0.3">
      <c r="A4" s="3">
        <v>43770.594299282406</v>
      </c>
      <c r="B4" s="1" t="s">
        <v>93</v>
      </c>
      <c r="C4" s="1" t="s">
        <v>55</v>
      </c>
      <c r="D4" s="1" t="s">
        <v>56</v>
      </c>
      <c r="E4" s="1" t="s">
        <v>80</v>
      </c>
      <c r="F4" s="1">
        <v>648.9</v>
      </c>
      <c r="G4" s="4">
        <v>0.46400000000000002</v>
      </c>
      <c r="H4" s="1" t="s">
        <v>58</v>
      </c>
      <c r="I4" s="1" t="s">
        <v>59</v>
      </c>
      <c r="J4" s="1" t="s">
        <v>60</v>
      </c>
      <c r="K4" s="1" t="s">
        <v>94</v>
      </c>
      <c r="L4" s="1" t="s">
        <v>95</v>
      </c>
      <c r="O4" s="1" t="s">
        <v>59</v>
      </c>
      <c r="P4" s="1" t="s">
        <v>94</v>
      </c>
      <c r="Q4" s="1" t="s">
        <v>96</v>
      </c>
      <c r="T4" s="1" t="s">
        <v>68</v>
      </c>
      <c r="U4" s="1" t="s">
        <v>67</v>
      </c>
      <c r="V4" s="1" t="s">
        <v>67</v>
      </c>
      <c r="W4" s="1" t="s">
        <v>68</v>
      </c>
      <c r="X4" s="1" t="s">
        <v>68</v>
      </c>
      <c r="Y4" s="1" t="s">
        <v>68</v>
      </c>
      <c r="Z4" s="1" t="s">
        <v>68</v>
      </c>
      <c r="AA4" s="1" t="s">
        <v>67</v>
      </c>
      <c r="AB4" s="1" t="s">
        <v>67</v>
      </c>
      <c r="AC4" s="1" t="s">
        <v>68</v>
      </c>
      <c r="AD4" s="1" t="s">
        <v>68</v>
      </c>
      <c r="AE4" s="1" t="s">
        <v>88</v>
      </c>
      <c r="AF4" s="1" t="s">
        <v>88</v>
      </c>
      <c r="AG4" s="1" t="s">
        <v>67</v>
      </c>
      <c r="AH4" s="1" t="s">
        <v>88</v>
      </c>
      <c r="AJ4" s="1" t="s">
        <v>59</v>
      </c>
      <c r="AK4" s="1" t="s">
        <v>97</v>
      </c>
      <c r="AM4" s="1" t="s">
        <v>72</v>
      </c>
      <c r="AN4" s="1" t="s">
        <v>72</v>
      </c>
      <c r="AO4" s="1" t="s">
        <v>73</v>
      </c>
      <c r="AP4" s="1" t="s">
        <v>73</v>
      </c>
      <c r="AR4" s="1" t="s">
        <v>75</v>
      </c>
      <c r="AT4" s="1" t="s">
        <v>73</v>
      </c>
      <c r="AU4" s="1" t="s">
        <v>75</v>
      </c>
      <c r="AV4" s="1" t="s">
        <v>75</v>
      </c>
      <c r="AW4" s="1" t="s">
        <v>75</v>
      </c>
      <c r="AX4" s="1" t="s">
        <v>76</v>
      </c>
      <c r="AY4" s="1" t="s">
        <v>76</v>
      </c>
      <c r="AZ4" s="1" t="s">
        <v>77</v>
      </c>
      <c r="BA4" s="1" t="s">
        <v>98</v>
      </c>
    </row>
    <row r="5" spans="1:54" x14ac:dyDescent="0.3">
      <c r="A5" s="3">
        <v>43770.58102420139</v>
      </c>
      <c r="B5" s="1" t="s">
        <v>99</v>
      </c>
      <c r="C5" s="1" t="s">
        <v>55</v>
      </c>
      <c r="D5" s="1" t="s">
        <v>56</v>
      </c>
      <c r="E5" s="1" t="s">
        <v>80</v>
      </c>
      <c r="F5" s="1">
        <v>648.9</v>
      </c>
      <c r="G5" s="4">
        <v>0.46400000000000002</v>
      </c>
      <c r="H5" s="1" t="s">
        <v>58</v>
      </c>
      <c r="I5" s="1" t="s">
        <v>59</v>
      </c>
      <c r="J5" s="1" t="s">
        <v>100</v>
      </c>
      <c r="K5" s="1" t="s">
        <v>101</v>
      </c>
      <c r="L5" s="1" t="s">
        <v>102</v>
      </c>
      <c r="M5" s="1" t="s">
        <v>62</v>
      </c>
      <c r="O5" s="1" t="s">
        <v>89</v>
      </c>
      <c r="T5" s="1" t="s">
        <v>88</v>
      </c>
      <c r="U5" s="1" t="s">
        <v>88</v>
      </c>
      <c r="V5" s="1" t="s">
        <v>67</v>
      </c>
      <c r="W5" s="1" t="s">
        <v>68</v>
      </c>
      <c r="X5" s="1" t="s">
        <v>68</v>
      </c>
      <c r="Y5" s="1" t="s">
        <v>68</v>
      </c>
      <c r="Z5" s="1" t="s">
        <v>68</v>
      </c>
      <c r="AA5" s="1" t="s">
        <v>67</v>
      </c>
      <c r="AB5" s="1" t="s">
        <v>88</v>
      </c>
      <c r="AC5" s="1" t="s">
        <v>68</v>
      </c>
      <c r="AD5" s="1" t="s">
        <v>68</v>
      </c>
      <c r="AE5" s="1" t="s">
        <v>68</v>
      </c>
      <c r="AF5" s="1" t="s">
        <v>88</v>
      </c>
      <c r="AG5" s="1" t="s">
        <v>68</v>
      </c>
      <c r="AH5" s="1" t="s">
        <v>88</v>
      </c>
      <c r="AJ5" s="1" t="s">
        <v>59</v>
      </c>
      <c r="AK5" s="1" t="s">
        <v>103</v>
      </c>
      <c r="AM5" s="1" t="s">
        <v>72</v>
      </c>
      <c r="AN5" s="1" t="s">
        <v>72</v>
      </c>
      <c r="AO5" s="1" t="s">
        <v>72</v>
      </c>
      <c r="AP5" s="1" t="s">
        <v>72</v>
      </c>
      <c r="AR5" s="1" t="s">
        <v>75</v>
      </c>
      <c r="AT5" s="1" t="s">
        <v>72</v>
      </c>
      <c r="AU5" s="1" t="s">
        <v>75</v>
      </c>
      <c r="AV5" s="1" t="s">
        <v>75</v>
      </c>
      <c r="AW5" s="1" t="s">
        <v>77</v>
      </c>
      <c r="AX5" s="1" t="s">
        <v>77</v>
      </c>
      <c r="AY5" s="1" t="s">
        <v>104</v>
      </c>
      <c r="BA5" s="1" t="s">
        <v>105</v>
      </c>
    </row>
    <row r="6" spans="1:54" x14ac:dyDescent="0.3">
      <c r="A6" s="3">
        <v>43770.580989166665</v>
      </c>
      <c r="B6" s="1" t="s">
        <v>79</v>
      </c>
      <c r="C6" s="1" t="s">
        <v>55</v>
      </c>
      <c r="D6" s="1" t="s">
        <v>106</v>
      </c>
      <c r="E6" s="1" t="s">
        <v>107</v>
      </c>
      <c r="F6" s="1">
        <v>102</v>
      </c>
      <c r="G6" s="6">
        <v>0.35</v>
      </c>
      <c r="H6" s="1" t="s">
        <v>58</v>
      </c>
      <c r="I6" s="1" t="s">
        <v>89</v>
      </c>
      <c r="O6" s="1" t="s">
        <v>108</v>
      </c>
      <c r="T6" s="1" t="s">
        <v>66</v>
      </c>
      <c r="U6" s="1" t="s">
        <v>68</v>
      </c>
      <c r="V6" s="1" t="s">
        <v>66</v>
      </c>
      <c r="W6" s="1" t="s">
        <v>68</v>
      </c>
      <c r="X6" s="1" t="s">
        <v>67</v>
      </c>
      <c r="Y6" s="1" t="s">
        <v>67</v>
      </c>
      <c r="Z6" s="1" t="s">
        <v>67</v>
      </c>
      <c r="AA6" s="1" t="s">
        <v>68</v>
      </c>
      <c r="AB6" s="1" t="s">
        <v>67</v>
      </c>
      <c r="AC6" s="1" t="s">
        <v>68</v>
      </c>
      <c r="AD6" s="1" t="s">
        <v>88</v>
      </c>
      <c r="AE6" s="1" t="s">
        <v>67</v>
      </c>
      <c r="AF6" s="1" t="s">
        <v>67</v>
      </c>
      <c r="AG6" s="1" t="s">
        <v>68</v>
      </c>
      <c r="AJ6" s="1" t="s">
        <v>59</v>
      </c>
      <c r="AK6" s="1" t="s">
        <v>109</v>
      </c>
      <c r="AL6" s="1" t="s">
        <v>110</v>
      </c>
      <c r="AM6" s="1" t="s">
        <v>72</v>
      </c>
      <c r="AN6" s="1" t="s">
        <v>72</v>
      </c>
      <c r="AO6" s="1" t="s">
        <v>111</v>
      </c>
      <c r="AP6" s="1" t="s">
        <v>72</v>
      </c>
      <c r="AR6" s="1" t="s">
        <v>77</v>
      </c>
      <c r="AS6" s="1" t="s">
        <v>112</v>
      </c>
      <c r="AT6" s="1" t="s">
        <v>111</v>
      </c>
      <c r="AU6" s="1" t="s">
        <v>76</v>
      </c>
      <c r="AV6" s="1" t="s">
        <v>75</v>
      </c>
      <c r="AW6" s="1" t="s">
        <v>76</v>
      </c>
      <c r="AX6" s="1" t="s">
        <v>76</v>
      </c>
      <c r="AY6" s="1" t="s">
        <v>76</v>
      </c>
      <c r="AZ6" s="1" t="s">
        <v>77</v>
      </c>
      <c r="BA6" s="1" t="s">
        <v>113</v>
      </c>
    </row>
    <row r="7" spans="1:54" x14ac:dyDescent="0.3">
      <c r="A7" s="3">
        <v>43773.382784386573</v>
      </c>
      <c r="B7" s="1" t="s">
        <v>93</v>
      </c>
      <c r="C7" s="1" t="s">
        <v>55</v>
      </c>
      <c r="D7" s="1" t="s">
        <v>106</v>
      </c>
      <c r="E7" s="1" t="s">
        <v>107</v>
      </c>
      <c r="F7" s="1">
        <v>276</v>
      </c>
      <c r="G7" s="5">
        <v>0.40660000000000002</v>
      </c>
      <c r="H7" s="1" t="s">
        <v>58</v>
      </c>
      <c r="I7" s="1" t="s">
        <v>108</v>
      </c>
      <c r="O7" s="1" t="s">
        <v>108</v>
      </c>
      <c r="T7" s="1" t="s">
        <v>88</v>
      </c>
      <c r="U7" s="1" t="s">
        <v>88</v>
      </c>
      <c r="V7" s="1" t="s">
        <v>88</v>
      </c>
      <c r="W7" s="1" t="s">
        <v>68</v>
      </c>
      <c r="X7" s="1" t="s">
        <v>67</v>
      </c>
      <c r="Y7" s="1" t="s">
        <v>88</v>
      </c>
      <c r="Z7" s="1" t="s">
        <v>88</v>
      </c>
      <c r="AA7" s="1" t="s">
        <v>88</v>
      </c>
      <c r="AB7" s="1" t="s">
        <v>88</v>
      </c>
      <c r="AC7" s="1" t="s">
        <v>88</v>
      </c>
      <c r="AD7" s="1" t="s">
        <v>88</v>
      </c>
      <c r="AE7" s="1" t="s">
        <v>88</v>
      </c>
      <c r="AF7" s="1" t="s">
        <v>88</v>
      </c>
      <c r="AG7" s="1" t="s">
        <v>88</v>
      </c>
      <c r="AJ7" s="1" t="s">
        <v>108</v>
      </c>
      <c r="AM7" s="1" t="s">
        <v>72</v>
      </c>
      <c r="AN7" s="1" t="s">
        <v>72</v>
      </c>
      <c r="AO7" s="1" t="s">
        <v>72</v>
      </c>
      <c r="AP7" s="1" t="s">
        <v>72</v>
      </c>
      <c r="AR7" s="1" t="s">
        <v>75</v>
      </c>
      <c r="AT7" s="1" t="s">
        <v>72</v>
      </c>
      <c r="AU7" s="1" t="s">
        <v>75</v>
      </c>
      <c r="AV7" s="1" t="s">
        <v>75</v>
      </c>
      <c r="AW7" s="1" t="s">
        <v>77</v>
      </c>
      <c r="AX7" s="1" t="s">
        <v>76</v>
      </c>
      <c r="AY7" s="1" t="s">
        <v>76</v>
      </c>
      <c r="BA7" s="1" t="s">
        <v>114</v>
      </c>
    </row>
    <row r="8" spans="1:54" x14ac:dyDescent="0.3">
      <c r="A8" s="3">
        <v>43770.494966967592</v>
      </c>
      <c r="B8" s="1" t="s">
        <v>99</v>
      </c>
      <c r="C8" s="1" t="s">
        <v>55</v>
      </c>
      <c r="D8" s="1" t="s">
        <v>106</v>
      </c>
      <c r="E8" s="1" t="s">
        <v>115</v>
      </c>
      <c r="F8" s="1">
        <v>757.98</v>
      </c>
      <c r="G8" s="4">
        <v>0.82</v>
      </c>
      <c r="H8" s="1" t="s">
        <v>58</v>
      </c>
      <c r="I8" s="1" t="s">
        <v>59</v>
      </c>
      <c r="J8" s="1" t="s">
        <v>60</v>
      </c>
      <c r="K8" s="1" t="s">
        <v>116</v>
      </c>
      <c r="M8" s="1" t="s">
        <v>117</v>
      </c>
      <c r="O8" s="1" t="s">
        <v>59</v>
      </c>
      <c r="P8" s="1" t="s">
        <v>118</v>
      </c>
      <c r="R8" s="1" t="s">
        <v>117</v>
      </c>
      <c r="T8" s="1" t="s">
        <v>67</v>
      </c>
      <c r="U8" s="1" t="s">
        <v>68</v>
      </c>
      <c r="V8" s="1" t="s">
        <v>88</v>
      </c>
      <c r="W8" s="1" t="s">
        <v>68</v>
      </c>
      <c r="X8" s="1" t="s">
        <v>68</v>
      </c>
      <c r="Y8" s="1" t="s">
        <v>88</v>
      </c>
      <c r="Z8" s="1" t="s">
        <v>68</v>
      </c>
      <c r="AA8" s="1" t="s">
        <v>68</v>
      </c>
      <c r="AB8" s="1" t="s">
        <v>67</v>
      </c>
      <c r="AC8" s="1" t="s">
        <v>67</v>
      </c>
      <c r="AD8" s="1" t="s">
        <v>68</v>
      </c>
      <c r="AE8" s="1" t="s">
        <v>88</v>
      </c>
      <c r="AF8" s="1" t="s">
        <v>67</v>
      </c>
      <c r="AG8" s="1" t="s">
        <v>68</v>
      </c>
      <c r="AJ8" s="1" t="s">
        <v>59</v>
      </c>
      <c r="AK8" s="1" t="s">
        <v>119</v>
      </c>
      <c r="AL8" s="1" t="s">
        <v>120</v>
      </c>
      <c r="AM8" s="1" t="s">
        <v>91</v>
      </c>
      <c r="AN8" s="1" t="s">
        <v>91</v>
      </c>
      <c r="AO8" s="1" t="s">
        <v>73</v>
      </c>
      <c r="AP8" s="1" t="s">
        <v>73</v>
      </c>
      <c r="AR8" s="1" t="s">
        <v>76</v>
      </c>
      <c r="AT8" s="1" t="s">
        <v>72</v>
      </c>
      <c r="AU8" s="1" t="s">
        <v>76</v>
      </c>
      <c r="AV8" s="1" t="s">
        <v>76</v>
      </c>
      <c r="AW8" s="1" t="s">
        <v>76</v>
      </c>
      <c r="AX8" s="1" t="s">
        <v>76</v>
      </c>
      <c r="AY8" s="1" t="s">
        <v>77</v>
      </c>
      <c r="BA8" s="1" t="s">
        <v>121</v>
      </c>
    </row>
    <row r="9" spans="1:54" x14ac:dyDescent="0.3">
      <c r="A9" s="3">
        <v>43775.664967222227</v>
      </c>
      <c r="B9" s="1" t="s">
        <v>99</v>
      </c>
      <c r="C9" s="1" t="s">
        <v>55</v>
      </c>
      <c r="D9" s="1" t="s">
        <v>122</v>
      </c>
      <c r="E9" s="1" t="s">
        <v>123</v>
      </c>
      <c r="F9" s="1">
        <v>41</v>
      </c>
      <c r="G9" s="4">
        <v>0.59799999999999998</v>
      </c>
      <c r="H9" s="1" t="s">
        <v>58</v>
      </c>
      <c r="I9" s="1" t="s">
        <v>59</v>
      </c>
      <c r="J9" s="1" t="s">
        <v>60</v>
      </c>
      <c r="K9" s="1" t="s">
        <v>63</v>
      </c>
      <c r="M9" s="1" t="s">
        <v>65</v>
      </c>
      <c r="O9" s="1" t="s">
        <v>108</v>
      </c>
      <c r="T9" s="1" t="s">
        <v>66</v>
      </c>
      <c r="U9" s="1" t="s">
        <v>68</v>
      </c>
      <c r="V9" s="1" t="s">
        <v>68</v>
      </c>
      <c r="W9" s="1" t="s">
        <v>68</v>
      </c>
      <c r="X9" s="1" t="s">
        <v>68</v>
      </c>
      <c r="Y9" s="1" t="s">
        <v>68</v>
      </c>
      <c r="Z9" s="1" t="s">
        <v>68</v>
      </c>
      <c r="AA9" s="1" t="s">
        <v>68</v>
      </c>
      <c r="AB9" s="1" t="s">
        <v>68</v>
      </c>
      <c r="AC9" s="1" t="s">
        <v>68</v>
      </c>
      <c r="AD9" s="1" t="s">
        <v>66</v>
      </c>
      <c r="AE9" s="1" t="s">
        <v>68</v>
      </c>
      <c r="AF9" s="1" t="s">
        <v>66</v>
      </c>
      <c r="AG9" s="1" t="s">
        <v>68</v>
      </c>
      <c r="AJ9" s="1" t="s">
        <v>59</v>
      </c>
      <c r="AK9" s="1" t="s">
        <v>70</v>
      </c>
      <c r="AM9" s="1" t="s">
        <v>72</v>
      </c>
      <c r="AN9" s="1" t="s">
        <v>72</v>
      </c>
      <c r="AO9" s="1" t="s">
        <v>72</v>
      </c>
      <c r="AP9" s="1" t="s">
        <v>72</v>
      </c>
      <c r="AR9" s="1" t="s">
        <v>76</v>
      </c>
      <c r="AT9" s="1" t="s">
        <v>72</v>
      </c>
      <c r="AU9" s="1" t="s">
        <v>75</v>
      </c>
      <c r="AV9" s="1" t="s">
        <v>75</v>
      </c>
      <c r="AW9" s="1" t="s">
        <v>104</v>
      </c>
      <c r="AX9" s="1" t="s">
        <v>104</v>
      </c>
      <c r="AY9" s="1" t="s">
        <v>75</v>
      </c>
      <c r="BA9" s="1" t="s">
        <v>124</v>
      </c>
    </row>
    <row r="10" spans="1:54" x14ac:dyDescent="0.3">
      <c r="A10" s="3">
        <v>43770.62507804398</v>
      </c>
      <c r="B10" s="1" t="s">
        <v>99</v>
      </c>
      <c r="C10" s="1" t="s">
        <v>55</v>
      </c>
      <c r="D10" s="1" t="s">
        <v>122</v>
      </c>
      <c r="E10" s="1" t="s">
        <v>123</v>
      </c>
      <c r="F10" s="1">
        <v>96</v>
      </c>
      <c r="G10" s="4">
        <v>0.51</v>
      </c>
      <c r="H10" s="1" t="s">
        <v>58</v>
      </c>
      <c r="I10" s="1" t="s">
        <v>59</v>
      </c>
      <c r="J10" s="1" t="s">
        <v>81</v>
      </c>
      <c r="K10" s="1" t="s">
        <v>125</v>
      </c>
      <c r="L10" s="1" t="s">
        <v>126</v>
      </c>
      <c r="M10" s="1" t="s">
        <v>127</v>
      </c>
      <c r="N10" s="1" t="s">
        <v>126</v>
      </c>
      <c r="O10" s="1" t="s">
        <v>59</v>
      </c>
      <c r="P10" s="1" t="s">
        <v>125</v>
      </c>
      <c r="Q10" s="1" t="s">
        <v>128</v>
      </c>
      <c r="R10" s="1" t="s">
        <v>127</v>
      </c>
      <c r="S10" s="1" t="s">
        <v>128</v>
      </c>
      <c r="T10" s="1" t="s">
        <v>67</v>
      </c>
      <c r="U10" s="1" t="s">
        <v>67</v>
      </c>
      <c r="V10" s="1" t="s">
        <v>68</v>
      </c>
      <c r="W10" s="1" t="s">
        <v>68</v>
      </c>
      <c r="X10" s="1" t="s">
        <v>68</v>
      </c>
      <c r="Y10" s="1" t="s">
        <v>68</v>
      </c>
      <c r="Z10" s="1" t="s">
        <v>68</v>
      </c>
      <c r="AA10" s="1" t="s">
        <v>67</v>
      </c>
      <c r="AB10" s="1" t="s">
        <v>67</v>
      </c>
      <c r="AC10" s="1" t="s">
        <v>67</v>
      </c>
      <c r="AD10" s="1" t="s">
        <v>67</v>
      </c>
      <c r="AE10" s="1" t="s">
        <v>68</v>
      </c>
      <c r="AF10" s="1" t="s">
        <v>88</v>
      </c>
      <c r="AG10" s="1" t="s">
        <v>67</v>
      </c>
      <c r="AI10" s="1" t="s">
        <v>128</v>
      </c>
      <c r="AJ10" s="1" t="s">
        <v>59</v>
      </c>
      <c r="AK10" s="1" t="s">
        <v>129</v>
      </c>
      <c r="AL10" s="1" t="s">
        <v>130</v>
      </c>
      <c r="AM10" s="1" t="s">
        <v>111</v>
      </c>
      <c r="AN10" s="1" t="s">
        <v>111</v>
      </c>
      <c r="AO10" s="1" t="s">
        <v>73</v>
      </c>
      <c r="AP10" s="1" t="s">
        <v>73</v>
      </c>
      <c r="AQ10" s="1" t="s">
        <v>131</v>
      </c>
      <c r="AR10" s="1" t="s">
        <v>76</v>
      </c>
      <c r="AS10" s="1" t="s">
        <v>132</v>
      </c>
      <c r="AT10" s="1" t="s">
        <v>91</v>
      </c>
      <c r="AU10" s="1" t="s">
        <v>76</v>
      </c>
      <c r="AV10" s="1" t="s">
        <v>75</v>
      </c>
      <c r="AW10" s="1" t="s">
        <v>76</v>
      </c>
      <c r="AX10" s="1" t="s">
        <v>76</v>
      </c>
      <c r="AY10" s="1" t="s">
        <v>75</v>
      </c>
      <c r="BA10" s="1" t="s">
        <v>133</v>
      </c>
    </row>
    <row r="11" spans="1:54" x14ac:dyDescent="0.3">
      <c r="A11" s="3">
        <v>43774.383158819444</v>
      </c>
      <c r="B11" s="1" t="s">
        <v>93</v>
      </c>
      <c r="C11" s="1" t="s">
        <v>55</v>
      </c>
      <c r="D11" s="1" t="s">
        <v>122</v>
      </c>
      <c r="E11" s="1" t="s">
        <v>123</v>
      </c>
      <c r="F11" s="1">
        <v>114</v>
      </c>
      <c r="G11" s="4">
        <v>0.49</v>
      </c>
      <c r="H11" s="1" t="s">
        <v>58</v>
      </c>
      <c r="I11" s="1" t="s">
        <v>59</v>
      </c>
      <c r="J11" s="1" t="s">
        <v>134</v>
      </c>
      <c r="K11" s="1" t="s">
        <v>135</v>
      </c>
      <c r="M11" s="1" t="s">
        <v>136</v>
      </c>
      <c r="O11" s="1" t="s">
        <v>59</v>
      </c>
      <c r="P11" s="1" t="s">
        <v>137</v>
      </c>
      <c r="R11" s="1" t="s">
        <v>138</v>
      </c>
      <c r="T11" s="1" t="s">
        <v>88</v>
      </c>
      <c r="U11" s="1" t="s">
        <v>67</v>
      </c>
      <c r="V11" s="1" t="s">
        <v>88</v>
      </c>
      <c r="W11" s="1" t="s">
        <v>68</v>
      </c>
      <c r="X11" s="1" t="s">
        <v>68</v>
      </c>
      <c r="Y11" s="1" t="s">
        <v>67</v>
      </c>
      <c r="Z11" s="1" t="s">
        <v>88</v>
      </c>
      <c r="AA11" s="1" t="s">
        <v>68</v>
      </c>
      <c r="AB11" s="1" t="s">
        <v>68</v>
      </c>
      <c r="AC11" s="1" t="s">
        <v>67</v>
      </c>
      <c r="AD11" s="1" t="s">
        <v>67</v>
      </c>
      <c r="AE11" s="1" t="s">
        <v>88</v>
      </c>
      <c r="AF11" s="1" t="s">
        <v>88</v>
      </c>
      <c r="AG11" s="1" t="s">
        <v>68</v>
      </c>
      <c r="AJ11" s="1" t="s">
        <v>59</v>
      </c>
      <c r="AK11" s="1" t="s">
        <v>139</v>
      </c>
      <c r="AM11" s="1" t="s">
        <v>111</v>
      </c>
      <c r="AN11" s="1" t="s">
        <v>111</v>
      </c>
      <c r="AO11" s="1" t="s">
        <v>140</v>
      </c>
      <c r="AP11" s="1" t="s">
        <v>72</v>
      </c>
      <c r="AR11" s="1" t="s">
        <v>75</v>
      </c>
      <c r="AT11" s="1" t="s">
        <v>72</v>
      </c>
      <c r="AU11" s="1" t="s">
        <v>75</v>
      </c>
      <c r="AV11" s="1" t="s">
        <v>75</v>
      </c>
      <c r="AW11" s="1" t="s">
        <v>75</v>
      </c>
      <c r="AX11" s="1" t="s">
        <v>76</v>
      </c>
      <c r="AY11" s="1" t="s">
        <v>76</v>
      </c>
      <c r="BA11" s="1" t="s">
        <v>141</v>
      </c>
    </row>
    <row r="12" spans="1:54" x14ac:dyDescent="0.3">
      <c r="A12" s="3">
        <v>43770.50307363426</v>
      </c>
      <c r="B12" s="1" t="s">
        <v>93</v>
      </c>
      <c r="C12" s="1" t="s">
        <v>55</v>
      </c>
      <c r="D12" s="1" t="s">
        <v>122</v>
      </c>
      <c r="E12" s="1" t="s">
        <v>123</v>
      </c>
      <c r="F12" s="1">
        <v>175</v>
      </c>
      <c r="G12" s="6">
        <v>0.6</v>
      </c>
      <c r="H12" s="1" t="s">
        <v>58</v>
      </c>
      <c r="I12" s="1" t="s">
        <v>59</v>
      </c>
      <c r="J12" s="1" t="s">
        <v>142</v>
      </c>
      <c r="K12" s="1" t="s">
        <v>63</v>
      </c>
      <c r="L12" s="1" t="s">
        <v>143</v>
      </c>
      <c r="M12" s="1" t="s">
        <v>65</v>
      </c>
      <c r="N12" s="1" t="s">
        <v>144</v>
      </c>
      <c r="O12" s="1" t="s">
        <v>59</v>
      </c>
      <c r="P12" s="1" t="s">
        <v>145</v>
      </c>
      <c r="Q12" s="1" t="s">
        <v>146</v>
      </c>
      <c r="R12" s="1" t="s">
        <v>147</v>
      </c>
      <c r="S12" s="1" t="s">
        <v>146</v>
      </c>
      <c r="T12" s="1" t="s">
        <v>88</v>
      </c>
      <c r="U12" s="1" t="s">
        <v>67</v>
      </c>
      <c r="V12" s="1" t="s">
        <v>67</v>
      </c>
      <c r="W12" s="1" t="s">
        <v>68</v>
      </c>
      <c r="X12" s="1" t="s">
        <v>68</v>
      </c>
      <c r="Y12" s="1" t="s">
        <v>68</v>
      </c>
      <c r="Z12" s="1" t="s">
        <v>68</v>
      </c>
      <c r="AA12" s="1" t="s">
        <v>67</v>
      </c>
      <c r="AB12" s="1" t="s">
        <v>88</v>
      </c>
      <c r="AC12" s="1" t="s">
        <v>67</v>
      </c>
      <c r="AD12" s="1" t="s">
        <v>88</v>
      </c>
      <c r="AE12" s="1" t="s">
        <v>68</v>
      </c>
      <c r="AF12" s="1" t="s">
        <v>88</v>
      </c>
      <c r="AG12" s="1" t="s">
        <v>67</v>
      </c>
      <c r="AJ12" s="1" t="s">
        <v>59</v>
      </c>
      <c r="AK12" s="1" t="s">
        <v>148</v>
      </c>
      <c r="AM12" s="1" t="s">
        <v>111</v>
      </c>
      <c r="AN12" s="1" t="s">
        <v>111</v>
      </c>
      <c r="AO12" s="1" t="s">
        <v>72</v>
      </c>
      <c r="AP12" s="1" t="s">
        <v>73</v>
      </c>
      <c r="AR12" s="1" t="s">
        <v>75</v>
      </c>
      <c r="AT12" s="1" t="s">
        <v>72</v>
      </c>
      <c r="AU12" s="1" t="s">
        <v>75</v>
      </c>
      <c r="AV12" s="1" t="s">
        <v>76</v>
      </c>
      <c r="AW12" s="1" t="s">
        <v>77</v>
      </c>
      <c r="AX12" s="1" t="s">
        <v>77</v>
      </c>
      <c r="AY12" s="1" t="s">
        <v>75</v>
      </c>
      <c r="BA12" s="1" t="s">
        <v>149</v>
      </c>
    </row>
    <row r="13" spans="1:54" x14ac:dyDescent="0.3">
      <c r="A13" s="3">
        <v>43773.404876458335</v>
      </c>
      <c r="B13" s="1" t="s">
        <v>93</v>
      </c>
      <c r="C13" s="1" t="s">
        <v>55</v>
      </c>
      <c r="D13" s="1" t="s">
        <v>122</v>
      </c>
      <c r="E13" s="1" t="s">
        <v>123</v>
      </c>
      <c r="F13" s="1">
        <v>300</v>
      </c>
      <c r="G13" s="6">
        <v>0.57999999999999996</v>
      </c>
      <c r="H13" s="1" t="s">
        <v>58</v>
      </c>
      <c r="I13" s="1" t="s">
        <v>59</v>
      </c>
      <c r="J13" s="1" t="s">
        <v>81</v>
      </c>
      <c r="K13" s="1" t="s">
        <v>150</v>
      </c>
      <c r="L13" s="1" t="s">
        <v>151</v>
      </c>
      <c r="M13" s="1" t="s">
        <v>152</v>
      </c>
      <c r="N13" s="1" t="s">
        <v>151</v>
      </c>
      <c r="O13" s="1" t="s">
        <v>59</v>
      </c>
      <c r="P13" s="1" t="s">
        <v>150</v>
      </c>
      <c r="Q13" s="1" t="s">
        <v>151</v>
      </c>
      <c r="R13" s="1" t="s">
        <v>152</v>
      </c>
      <c r="S13" s="1" t="s">
        <v>151</v>
      </c>
      <c r="T13" s="1" t="s">
        <v>67</v>
      </c>
      <c r="U13" s="1" t="s">
        <v>88</v>
      </c>
      <c r="V13" s="1" t="s">
        <v>88</v>
      </c>
      <c r="W13" s="1" t="s">
        <v>68</v>
      </c>
      <c r="X13" s="1" t="s">
        <v>68</v>
      </c>
      <c r="Y13" s="1" t="s">
        <v>68</v>
      </c>
      <c r="Z13" s="1" t="s">
        <v>68</v>
      </c>
      <c r="AA13" s="1" t="s">
        <v>67</v>
      </c>
      <c r="AB13" s="1" t="s">
        <v>67</v>
      </c>
      <c r="AC13" s="1" t="s">
        <v>68</v>
      </c>
      <c r="AD13" s="1" t="s">
        <v>67</v>
      </c>
      <c r="AE13" s="1" t="s">
        <v>68</v>
      </c>
      <c r="AF13" s="1" t="s">
        <v>88</v>
      </c>
      <c r="AG13" s="1" t="s">
        <v>67</v>
      </c>
      <c r="AH13" s="1" t="s">
        <v>66</v>
      </c>
      <c r="AI13" s="1" t="s">
        <v>151</v>
      </c>
      <c r="AJ13" s="1" t="s">
        <v>59</v>
      </c>
      <c r="AK13" s="1" t="s">
        <v>70</v>
      </c>
      <c r="AM13" s="1" t="s">
        <v>72</v>
      </c>
      <c r="AN13" s="1" t="s">
        <v>72</v>
      </c>
      <c r="AO13" s="1" t="s">
        <v>73</v>
      </c>
      <c r="AP13" s="1" t="s">
        <v>73</v>
      </c>
      <c r="AR13" s="1" t="s">
        <v>75</v>
      </c>
      <c r="AT13" s="1" t="s">
        <v>111</v>
      </c>
      <c r="AU13" s="1" t="s">
        <v>75</v>
      </c>
      <c r="AV13" s="1" t="s">
        <v>75</v>
      </c>
      <c r="AW13" s="1" t="s">
        <v>77</v>
      </c>
      <c r="AX13" s="1" t="s">
        <v>76</v>
      </c>
      <c r="AY13" s="1" t="s">
        <v>75</v>
      </c>
      <c r="BA13" s="1" t="s">
        <v>153</v>
      </c>
    </row>
    <row r="14" spans="1:54" x14ac:dyDescent="0.3">
      <c r="A14" s="3">
        <v>43770.559647349539</v>
      </c>
      <c r="B14" s="1" t="s">
        <v>79</v>
      </c>
      <c r="C14" s="1" t="s">
        <v>55</v>
      </c>
      <c r="D14" s="1" t="s">
        <v>56</v>
      </c>
      <c r="E14" s="1" t="s">
        <v>154</v>
      </c>
      <c r="F14" s="1">
        <v>114</v>
      </c>
      <c r="G14" s="4">
        <v>0.45</v>
      </c>
      <c r="H14" s="1" t="s">
        <v>58</v>
      </c>
      <c r="I14" s="1" t="s">
        <v>59</v>
      </c>
      <c r="J14" s="1" t="s">
        <v>81</v>
      </c>
      <c r="K14" s="1" t="s">
        <v>155</v>
      </c>
      <c r="L14" s="1" t="s">
        <v>156</v>
      </c>
      <c r="M14" s="1" t="s">
        <v>62</v>
      </c>
      <c r="N14" s="1" t="s">
        <v>157</v>
      </c>
      <c r="O14" s="1" t="s">
        <v>59</v>
      </c>
      <c r="P14" s="1" t="s">
        <v>155</v>
      </c>
      <c r="Q14" s="1" t="s">
        <v>158</v>
      </c>
      <c r="S14" s="1" t="s">
        <v>159</v>
      </c>
      <c r="T14" s="1" t="s">
        <v>68</v>
      </c>
      <c r="U14" s="1" t="s">
        <v>67</v>
      </c>
      <c r="V14" s="1" t="s">
        <v>68</v>
      </c>
      <c r="W14" s="1" t="s">
        <v>68</v>
      </c>
      <c r="X14" s="1" t="s">
        <v>68</v>
      </c>
      <c r="Y14" s="1" t="s">
        <v>68</v>
      </c>
      <c r="Z14" s="1" t="s">
        <v>68</v>
      </c>
      <c r="AA14" s="1" t="s">
        <v>67</v>
      </c>
      <c r="AB14" s="1" t="s">
        <v>88</v>
      </c>
      <c r="AC14" s="1" t="s">
        <v>67</v>
      </c>
      <c r="AD14" s="1" t="s">
        <v>88</v>
      </c>
      <c r="AE14" s="1" t="s">
        <v>66</v>
      </c>
      <c r="AF14" s="1" t="s">
        <v>66</v>
      </c>
      <c r="AG14" s="1" t="s">
        <v>66</v>
      </c>
      <c r="AH14" s="1" t="s">
        <v>66</v>
      </c>
      <c r="AI14" s="1" t="s">
        <v>160</v>
      </c>
      <c r="AJ14" s="1" t="s">
        <v>59</v>
      </c>
      <c r="AK14" s="1" t="s">
        <v>161</v>
      </c>
      <c r="AL14" s="1" t="s">
        <v>162</v>
      </c>
      <c r="AM14" s="1" t="s">
        <v>140</v>
      </c>
      <c r="AN14" s="1" t="s">
        <v>140</v>
      </c>
      <c r="AO14" s="1" t="s">
        <v>140</v>
      </c>
      <c r="AP14" s="1" t="s">
        <v>72</v>
      </c>
      <c r="AR14" s="1" t="s">
        <v>104</v>
      </c>
      <c r="AT14" s="1" t="s">
        <v>140</v>
      </c>
      <c r="AU14" s="1" t="s">
        <v>76</v>
      </c>
      <c r="AV14" s="1" t="s">
        <v>104</v>
      </c>
      <c r="AW14" s="1" t="s">
        <v>75</v>
      </c>
      <c r="AX14" s="1" t="s">
        <v>75</v>
      </c>
      <c r="AY14" s="1" t="s">
        <v>76</v>
      </c>
      <c r="AZ14" s="1" t="s">
        <v>163</v>
      </c>
      <c r="BA14" s="1" t="s">
        <v>164</v>
      </c>
    </row>
    <row r="15" spans="1:54" x14ac:dyDescent="0.3">
      <c r="A15" s="3">
        <v>43770.594874259259</v>
      </c>
      <c r="B15" s="1" t="s">
        <v>99</v>
      </c>
      <c r="C15" s="1" t="s">
        <v>55</v>
      </c>
      <c r="D15" s="1" t="s">
        <v>56</v>
      </c>
      <c r="E15" s="1" t="s">
        <v>154</v>
      </c>
      <c r="F15" s="1">
        <v>114</v>
      </c>
      <c r="G15" s="6">
        <v>0.45</v>
      </c>
      <c r="H15" s="1" t="s">
        <v>58</v>
      </c>
      <c r="I15" s="1" t="s">
        <v>59</v>
      </c>
      <c r="J15" s="1" t="s">
        <v>81</v>
      </c>
      <c r="K15" s="1" t="s">
        <v>155</v>
      </c>
      <c r="M15" s="1" t="s">
        <v>62</v>
      </c>
      <c r="O15" s="1" t="s">
        <v>59</v>
      </c>
      <c r="P15" s="1" t="s">
        <v>155</v>
      </c>
      <c r="R15" s="1" t="s">
        <v>62</v>
      </c>
      <c r="T15" s="1" t="s">
        <v>67</v>
      </c>
      <c r="U15" s="1" t="s">
        <v>67</v>
      </c>
      <c r="V15" s="1" t="s">
        <v>67</v>
      </c>
      <c r="W15" s="1" t="s">
        <v>67</v>
      </c>
      <c r="X15" s="1" t="s">
        <v>67</v>
      </c>
      <c r="Y15" s="1" t="s">
        <v>67</v>
      </c>
      <c r="Z15" s="1" t="s">
        <v>68</v>
      </c>
      <c r="AA15" s="1" t="s">
        <v>67</v>
      </c>
      <c r="AB15" s="1" t="s">
        <v>67</v>
      </c>
      <c r="AC15" s="1" t="s">
        <v>67</v>
      </c>
      <c r="AD15" s="1" t="s">
        <v>88</v>
      </c>
      <c r="AE15" s="1" t="s">
        <v>67</v>
      </c>
      <c r="AF15" s="1" t="s">
        <v>88</v>
      </c>
      <c r="AG15" s="1" t="s">
        <v>67</v>
      </c>
      <c r="AJ15" s="1" t="s">
        <v>59</v>
      </c>
      <c r="AK15" s="1" t="s">
        <v>165</v>
      </c>
      <c r="AM15" s="1" t="s">
        <v>72</v>
      </c>
      <c r="AN15" s="1" t="s">
        <v>72</v>
      </c>
      <c r="AO15" s="1" t="s">
        <v>140</v>
      </c>
      <c r="AP15" s="1" t="s">
        <v>140</v>
      </c>
      <c r="AR15" s="1" t="s">
        <v>76</v>
      </c>
      <c r="AT15" s="1" t="s">
        <v>140</v>
      </c>
      <c r="AU15" s="1" t="s">
        <v>76</v>
      </c>
      <c r="AV15" s="1" t="s">
        <v>76</v>
      </c>
      <c r="AW15" s="1" t="s">
        <v>104</v>
      </c>
      <c r="AX15" s="1" t="s">
        <v>77</v>
      </c>
      <c r="AY15" s="1" t="s">
        <v>77</v>
      </c>
      <c r="BA15" s="1" t="s">
        <v>166</v>
      </c>
    </row>
    <row r="16" spans="1:54" x14ac:dyDescent="0.3">
      <c r="A16" s="3">
        <v>43770.478885821758</v>
      </c>
      <c r="B16" s="1" t="s">
        <v>99</v>
      </c>
      <c r="C16" s="1" t="s">
        <v>55</v>
      </c>
      <c r="D16" s="1" t="s">
        <v>122</v>
      </c>
      <c r="E16" s="1" t="s">
        <v>167</v>
      </c>
      <c r="F16" s="1">
        <v>120</v>
      </c>
      <c r="G16" s="6">
        <v>0.4</v>
      </c>
      <c r="H16" s="1" t="s">
        <v>58</v>
      </c>
      <c r="I16" s="1" t="s">
        <v>59</v>
      </c>
      <c r="J16" s="1" t="s">
        <v>81</v>
      </c>
      <c r="K16" s="1" t="s">
        <v>63</v>
      </c>
      <c r="L16" s="1" t="s">
        <v>168</v>
      </c>
      <c r="M16" s="1" t="s">
        <v>169</v>
      </c>
      <c r="N16" s="1" t="s">
        <v>170</v>
      </c>
      <c r="O16" s="1" t="s">
        <v>59</v>
      </c>
      <c r="P16" s="1" t="s">
        <v>63</v>
      </c>
      <c r="Q16" s="1" t="s">
        <v>171</v>
      </c>
      <c r="R16" s="1" t="s">
        <v>169</v>
      </c>
      <c r="S16" s="1" t="s">
        <v>172</v>
      </c>
      <c r="T16" s="1" t="s">
        <v>88</v>
      </c>
      <c r="U16" s="1" t="s">
        <v>67</v>
      </c>
      <c r="V16" s="1" t="s">
        <v>88</v>
      </c>
      <c r="W16" s="1" t="s">
        <v>67</v>
      </c>
      <c r="X16" s="1" t="s">
        <v>67</v>
      </c>
      <c r="Y16" s="1" t="s">
        <v>67</v>
      </c>
      <c r="Z16" s="1" t="s">
        <v>68</v>
      </c>
      <c r="AA16" s="1" t="s">
        <v>67</v>
      </c>
      <c r="AB16" s="1" t="s">
        <v>88</v>
      </c>
      <c r="AC16" s="1" t="s">
        <v>67</v>
      </c>
      <c r="AD16" s="1" t="s">
        <v>88</v>
      </c>
      <c r="AE16" s="1" t="s">
        <v>68</v>
      </c>
      <c r="AF16" s="1" t="s">
        <v>88</v>
      </c>
      <c r="AG16" s="1" t="s">
        <v>67</v>
      </c>
      <c r="AH16" s="1" t="s">
        <v>88</v>
      </c>
      <c r="AJ16" s="1" t="s">
        <v>59</v>
      </c>
      <c r="AK16" s="1" t="s">
        <v>173</v>
      </c>
      <c r="AL16" s="1" t="s">
        <v>174</v>
      </c>
      <c r="AM16" s="1" t="s">
        <v>72</v>
      </c>
      <c r="AN16" s="1" t="s">
        <v>72</v>
      </c>
      <c r="AO16" s="1" t="s">
        <v>111</v>
      </c>
      <c r="AP16" s="1" t="s">
        <v>72</v>
      </c>
      <c r="AR16" s="1" t="s">
        <v>75</v>
      </c>
      <c r="AT16" s="1" t="s">
        <v>111</v>
      </c>
      <c r="AU16" s="1" t="s">
        <v>75</v>
      </c>
      <c r="AV16" s="1" t="s">
        <v>75</v>
      </c>
      <c r="AW16" s="1" t="s">
        <v>76</v>
      </c>
      <c r="AX16" s="1" t="s">
        <v>76</v>
      </c>
      <c r="AY16" s="1" t="s">
        <v>104</v>
      </c>
      <c r="AZ16" s="1" t="s">
        <v>77</v>
      </c>
      <c r="BA16" s="1" t="s">
        <v>175</v>
      </c>
    </row>
    <row r="17" spans="1:53" x14ac:dyDescent="0.3">
      <c r="A17" s="3">
        <v>43777.361912395834</v>
      </c>
      <c r="B17" s="1" t="s">
        <v>79</v>
      </c>
      <c r="C17" s="1" t="s">
        <v>55</v>
      </c>
      <c r="D17" s="1" t="s">
        <v>122</v>
      </c>
      <c r="E17" s="1" t="s">
        <v>167</v>
      </c>
      <c r="F17" s="1">
        <v>129</v>
      </c>
      <c r="G17" s="4">
        <v>0.4</v>
      </c>
      <c r="H17" s="1" t="s">
        <v>58</v>
      </c>
      <c r="I17" s="1" t="s">
        <v>59</v>
      </c>
      <c r="J17" s="1" t="s">
        <v>60</v>
      </c>
      <c r="K17" s="1" t="s">
        <v>176</v>
      </c>
      <c r="L17" s="1" t="s">
        <v>177</v>
      </c>
      <c r="M17" s="1" t="s">
        <v>178</v>
      </c>
      <c r="N17" s="1" t="s">
        <v>179</v>
      </c>
      <c r="O17" s="1" t="s">
        <v>59</v>
      </c>
      <c r="P17" s="1" t="s">
        <v>176</v>
      </c>
      <c r="R17" s="1" t="s">
        <v>178</v>
      </c>
      <c r="T17" s="1" t="s">
        <v>88</v>
      </c>
      <c r="U17" s="1" t="s">
        <v>67</v>
      </c>
      <c r="V17" s="1" t="s">
        <v>88</v>
      </c>
      <c r="W17" s="1" t="s">
        <v>68</v>
      </c>
      <c r="X17" s="1" t="s">
        <v>88</v>
      </c>
      <c r="Y17" s="1" t="s">
        <v>68</v>
      </c>
      <c r="Z17" s="1" t="s">
        <v>68</v>
      </c>
      <c r="AA17" s="1" t="s">
        <v>67</v>
      </c>
      <c r="AB17" s="1" t="s">
        <v>67</v>
      </c>
      <c r="AC17" s="1" t="s">
        <v>67</v>
      </c>
      <c r="AD17" s="1" t="s">
        <v>88</v>
      </c>
      <c r="AE17" s="1" t="s">
        <v>68</v>
      </c>
      <c r="AF17" s="1" t="s">
        <v>68</v>
      </c>
      <c r="AG17" s="1" t="s">
        <v>68</v>
      </c>
      <c r="AJ17" s="1" t="s">
        <v>59</v>
      </c>
      <c r="AK17" s="1" t="s">
        <v>173</v>
      </c>
      <c r="AM17" s="1" t="s">
        <v>73</v>
      </c>
      <c r="AN17" s="1" t="s">
        <v>140</v>
      </c>
      <c r="AO17" s="1" t="s">
        <v>140</v>
      </c>
      <c r="AP17" s="1" t="s">
        <v>73</v>
      </c>
      <c r="AR17" s="1" t="s">
        <v>76</v>
      </c>
      <c r="AT17" s="1" t="s">
        <v>140</v>
      </c>
      <c r="AU17" s="1" t="s">
        <v>75</v>
      </c>
      <c r="AV17" s="1" t="s">
        <v>75</v>
      </c>
      <c r="AW17" s="1" t="s">
        <v>76</v>
      </c>
      <c r="AX17" s="1" t="s">
        <v>76</v>
      </c>
      <c r="AY17" s="1" t="s">
        <v>75</v>
      </c>
      <c r="BA17" s="1" t="s">
        <v>180</v>
      </c>
    </row>
    <row r="18" spans="1:53" x14ac:dyDescent="0.3">
      <c r="A18" s="7">
        <v>43780.349924282404</v>
      </c>
      <c r="B18" s="1" t="s">
        <v>93</v>
      </c>
      <c r="C18" s="1" t="s">
        <v>55</v>
      </c>
      <c r="D18" s="1" t="s">
        <v>106</v>
      </c>
      <c r="E18" s="1" t="s">
        <v>167</v>
      </c>
      <c r="F18" s="1">
        <v>352</v>
      </c>
      <c r="G18" s="5">
        <v>0.38500000000000001</v>
      </c>
      <c r="H18" s="1" t="s">
        <v>58</v>
      </c>
      <c r="I18" s="1" t="s">
        <v>59</v>
      </c>
      <c r="J18" s="1" t="s">
        <v>81</v>
      </c>
      <c r="K18" s="1" t="s">
        <v>181</v>
      </c>
      <c r="M18" s="1" t="s">
        <v>182</v>
      </c>
      <c r="O18" s="1" t="s">
        <v>59</v>
      </c>
      <c r="P18" s="1" t="s">
        <v>183</v>
      </c>
      <c r="Q18" s="1" t="s">
        <v>184</v>
      </c>
      <c r="R18" s="1" t="s">
        <v>182</v>
      </c>
      <c r="S18" s="1" t="s">
        <v>184</v>
      </c>
      <c r="T18" s="1" t="s">
        <v>67</v>
      </c>
      <c r="U18" s="1" t="s">
        <v>68</v>
      </c>
      <c r="V18" s="1" t="s">
        <v>68</v>
      </c>
      <c r="W18" s="1" t="s">
        <v>88</v>
      </c>
      <c r="X18" s="1" t="s">
        <v>68</v>
      </c>
      <c r="Y18" s="1" t="s">
        <v>67</v>
      </c>
      <c r="Z18" s="1" t="s">
        <v>68</v>
      </c>
      <c r="AA18" s="1" t="s">
        <v>68</v>
      </c>
      <c r="AB18" s="1" t="s">
        <v>68</v>
      </c>
      <c r="AC18" s="1" t="s">
        <v>68</v>
      </c>
      <c r="AD18" s="1" t="s">
        <v>67</v>
      </c>
      <c r="AE18" s="1" t="s">
        <v>67</v>
      </c>
      <c r="AF18" s="1" t="s">
        <v>67</v>
      </c>
      <c r="AG18" s="1" t="s">
        <v>67</v>
      </c>
      <c r="AH18" s="1" t="s">
        <v>66</v>
      </c>
      <c r="AJ18" s="1" t="s">
        <v>89</v>
      </c>
      <c r="AK18" s="1" t="s">
        <v>185</v>
      </c>
      <c r="AM18" s="1" t="s">
        <v>72</v>
      </c>
      <c r="AN18" s="1" t="s">
        <v>72</v>
      </c>
      <c r="AO18" s="1" t="s">
        <v>140</v>
      </c>
      <c r="AP18" s="1" t="s">
        <v>140</v>
      </c>
      <c r="AR18" s="1" t="s">
        <v>76</v>
      </c>
      <c r="AT18" s="1" t="s">
        <v>140</v>
      </c>
      <c r="AU18" s="1" t="s">
        <v>75</v>
      </c>
      <c r="AV18" s="1" t="s">
        <v>76</v>
      </c>
      <c r="AW18" s="1" t="s">
        <v>76</v>
      </c>
      <c r="AX18" s="1" t="s">
        <v>77</v>
      </c>
      <c r="AY18" s="1" t="s">
        <v>76</v>
      </c>
      <c r="AZ18" s="1" t="s">
        <v>77</v>
      </c>
      <c r="BA18" s="1" t="s">
        <v>186</v>
      </c>
    </row>
    <row r="19" spans="1:53" x14ac:dyDescent="0.3">
      <c r="A19" s="3">
        <v>43770.529975671292</v>
      </c>
      <c r="B19" s="1" t="s">
        <v>79</v>
      </c>
      <c r="C19" s="1" t="s">
        <v>55</v>
      </c>
      <c r="D19" s="1" t="s">
        <v>106</v>
      </c>
      <c r="E19" s="1" t="s">
        <v>167</v>
      </c>
      <c r="F19" s="1">
        <v>381</v>
      </c>
      <c r="G19" s="4">
        <v>0.25</v>
      </c>
      <c r="H19" s="1" t="s">
        <v>58</v>
      </c>
      <c r="I19" s="1" t="s">
        <v>59</v>
      </c>
      <c r="J19" s="1" t="s">
        <v>60</v>
      </c>
      <c r="K19" s="1" t="s">
        <v>183</v>
      </c>
      <c r="L19" s="1" t="s">
        <v>187</v>
      </c>
      <c r="N19" s="1" t="s">
        <v>188</v>
      </c>
      <c r="O19" s="1" t="s">
        <v>59</v>
      </c>
      <c r="P19" s="1" t="s">
        <v>183</v>
      </c>
      <c r="Q19" s="1" t="s">
        <v>189</v>
      </c>
      <c r="T19" s="1" t="s">
        <v>68</v>
      </c>
      <c r="U19" s="1" t="s">
        <v>67</v>
      </c>
      <c r="V19" s="1" t="s">
        <v>67</v>
      </c>
      <c r="W19" s="1" t="s">
        <v>68</v>
      </c>
      <c r="X19" s="1" t="s">
        <v>68</v>
      </c>
      <c r="Y19" s="1" t="s">
        <v>67</v>
      </c>
      <c r="Z19" s="1" t="s">
        <v>68</v>
      </c>
      <c r="AA19" s="1" t="s">
        <v>67</v>
      </c>
      <c r="AB19" s="1" t="s">
        <v>88</v>
      </c>
      <c r="AC19" s="1" t="s">
        <v>67</v>
      </c>
      <c r="AD19" s="1" t="s">
        <v>68</v>
      </c>
      <c r="AE19" s="1" t="s">
        <v>66</v>
      </c>
      <c r="AF19" s="1" t="s">
        <v>88</v>
      </c>
      <c r="AG19" s="1" t="s">
        <v>88</v>
      </c>
      <c r="AH19" s="1" t="s">
        <v>66</v>
      </c>
      <c r="AI19" s="1" t="s">
        <v>190</v>
      </c>
      <c r="AJ19" s="1" t="s">
        <v>59</v>
      </c>
      <c r="AK19" s="1" t="s">
        <v>191</v>
      </c>
      <c r="AL19" s="1" t="s">
        <v>192</v>
      </c>
      <c r="AM19" s="1" t="s">
        <v>140</v>
      </c>
      <c r="AN19" s="1" t="s">
        <v>140</v>
      </c>
      <c r="AO19" s="1" t="s">
        <v>73</v>
      </c>
      <c r="AP19" s="1" t="s">
        <v>73</v>
      </c>
      <c r="AR19" s="1" t="s">
        <v>75</v>
      </c>
      <c r="AT19" s="1" t="s">
        <v>72</v>
      </c>
      <c r="AU19" s="1" t="s">
        <v>75</v>
      </c>
      <c r="AV19" s="1" t="s">
        <v>75</v>
      </c>
      <c r="AW19" s="1" t="s">
        <v>76</v>
      </c>
      <c r="AX19" s="1" t="s">
        <v>76</v>
      </c>
      <c r="AY19" s="1" t="s">
        <v>76</v>
      </c>
      <c r="BA19" s="1" t="s">
        <v>193</v>
      </c>
    </row>
    <row r="20" spans="1:53" x14ac:dyDescent="0.3">
      <c r="A20" s="3">
        <v>43770.642197581023</v>
      </c>
      <c r="B20" s="1" t="s">
        <v>99</v>
      </c>
      <c r="C20" s="1" t="s">
        <v>55</v>
      </c>
      <c r="D20" s="1" t="s">
        <v>106</v>
      </c>
      <c r="E20" s="1" t="s">
        <v>167</v>
      </c>
      <c r="F20" s="1">
        <v>381</v>
      </c>
      <c r="G20" s="4">
        <v>0.248</v>
      </c>
      <c r="H20" s="1" t="s">
        <v>58</v>
      </c>
      <c r="I20" s="1" t="s">
        <v>59</v>
      </c>
      <c r="J20" s="1" t="s">
        <v>60</v>
      </c>
      <c r="K20" s="1" t="s">
        <v>194</v>
      </c>
      <c r="M20" s="1" t="s">
        <v>195</v>
      </c>
      <c r="O20" s="1" t="s">
        <v>59</v>
      </c>
      <c r="P20" s="1" t="s">
        <v>118</v>
      </c>
      <c r="Q20" s="1" t="s">
        <v>196</v>
      </c>
      <c r="R20" s="1" t="s">
        <v>197</v>
      </c>
      <c r="S20" s="1" t="s">
        <v>198</v>
      </c>
      <c r="T20" s="1" t="s">
        <v>67</v>
      </c>
      <c r="U20" s="1" t="s">
        <v>67</v>
      </c>
      <c r="V20" s="1" t="s">
        <v>68</v>
      </c>
      <c r="W20" s="1" t="s">
        <v>68</v>
      </c>
      <c r="X20" s="1" t="s">
        <v>67</v>
      </c>
      <c r="Y20" s="1" t="s">
        <v>68</v>
      </c>
      <c r="Z20" s="1" t="s">
        <v>68</v>
      </c>
      <c r="AA20" s="1" t="s">
        <v>67</v>
      </c>
      <c r="AB20" s="1" t="s">
        <v>67</v>
      </c>
      <c r="AC20" s="1" t="s">
        <v>67</v>
      </c>
      <c r="AD20" s="1" t="s">
        <v>67</v>
      </c>
      <c r="AE20" s="1" t="s">
        <v>67</v>
      </c>
      <c r="AF20" s="1" t="s">
        <v>88</v>
      </c>
      <c r="AG20" s="1" t="s">
        <v>67</v>
      </c>
      <c r="AI20" s="1" t="s">
        <v>199</v>
      </c>
      <c r="AJ20" s="1" t="s">
        <v>59</v>
      </c>
      <c r="AK20" s="1" t="s">
        <v>200</v>
      </c>
      <c r="AL20" s="1" t="s">
        <v>201</v>
      </c>
      <c r="AM20" s="1" t="s">
        <v>140</v>
      </c>
      <c r="AN20" s="1" t="s">
        <v>140</v>
      </c>
      <c r="AO20" s="1" t="s">
        <v>72</v>
      </c>
      <c r="AP20" s="1" t="s">
        <v>72</v>
      </c>
      <c r="AR20" s="1" t="s">
        <v>75</v>
      </c>
      <c r="AS20" s="1" t="s">
        <v>202</v>
      </c>
      <c r="AT20" s="1" t="s">
        <v>111</v>
      </c>
      <c r="AU20" s="1" t="s">
        <v>76</v>
      </c>
      <c r="AV20" s="1" t="s">
        <v>76</v>
      </c>
      <c r="AW20" s="1" t="s">
        <v>77</v>
      </c>
      <c r="AX20" s="1" t="s">
        <v>77</v>
      </c>
      <c r="AY20" s="1" t="s">
        <v>76</v>
      </c>
      <c r="AZ20" s="1" t="s">
        <v>76</v>
      </c>
      <c r="BA20" s="1" t="s">
        <v>203</v>
      </c>
    </row>
    <row r="21" spans="1:53" x14ac:dyDescent="0.3">
      <c r="A21" s="3">
        <v>43774.540318020838</v>
      </c>
      <c r="B21" s="1" t="s">
        <v>99</v>
      </c>
      <c r="C21" s="1" t="s">
        <v>55</v>
      </c>
      <c r="D21" s="1" t="s">
        <v>106</v>
      </c>
      <c r="E21" s="1" t="s">
        <v>167</v>
      </c>
      <c r="F21" s="1">
        <v>1522.3</v>
      </c>
      <c r="G21" s="4">
        <v>0.38500000000000001</v>
      </c>
      <c r="H21" s="1" t="s">
        <v>58</v>
      </c>
      <c r="I21" s="1" t="s">
        <v>59</v>
      </c>
      <c r="J21" s="1" t="s">
        <v>60</v>
      </c>
      <c r="K21" s="1" t="s">
        <v>116</v>
      </c>
      <c r="M21" s="1" t="s">
        <v>204</v>
      </c>
      <c r="O21" s="1" t="s">
        <v>59</v>
      </c>
      <c r="P21" s="1" t="s">
        <v>118</v>
      </c>
      <c r="R21" s="1" t="s">
        <v>204</v>
      </c>
      <c r="T21" s="1" t="s">
        <v>67</v>
      </c>
      <c r="U21" s="1" t="s">
        <v>68</v>
      </c>
      <c r="V21" s="1" t="s">
        <v>68</v>
      </c>
      <c r="W21" s="1" t="s">
        <v>67</v>
      </c>
      <c r="X21" s="1" t="s">
        <v>68</v>
      </c>
      <c r="Y21" s="1" t="s">
        <v>67</v>
      </c>
      <c r="Z21" s="1" t="s">
        <v>68</v>
      </c>
      <c r="AA21" s="1" t="s">
        <v>68</v>
      </c>
      <c r="AB21" s="1" t="s">
        <v>68</v>
      </c>
      <c r="AC21" s="1" t="s">
        <v>68</v>
      </c>
      <c r="AD21" s="1" t="s">
        <v>66</v>
      </c>
      <c r="AE21" s="1" t="s">
        <v>67</v>
      </c>
      <c r="AF21" s="1" t="s">
        <v>67</v>
      </c>
      <c r="AG21" s="1" t="s">
        <v>67</v>
      </c>
      <c r="AH21" s="1" t="s">
        <v>66</v>
      </c>
      <c r="AJ21" s="1" t="s">
        <v>59</v>
      </c>
      <c r="AK21" s="1" t="s">
        <v>205</v>
      </c>
      <c r="AL21" s="1" t="s">
        <v>206</v>
      </c>
      <c r="AM21" s="1" t="s">
        <v>72</v>
      </c>
      <c r="AN21" s="1" t="s">
        <v>72</v>
      </c>
      <c r="AO21" s="1" t="s">
        <v>140</v>
      </c>
      <c r="AP21" s="1" t="s">
        <v>72</v>
      </c>
      <c r="AR21" s="1" t="s">
        <v>76</v>
      </c>
      <c r="AT21" s="1" t="s">
        <v>140</v>
      </c>
      <c r="AU21" s="1" t="s">
        <v>75</v>
      </c>
      <c r="AV21" s="1" t="s">
        <v>76</v>
      </c>
      <c r="AW21" s="1" t="s">
        <v>104</v>
      </c>
      <c r="AX21" s="1" t="s">
        <v>77</v>
      </c>
      <c r="AY21" s="1" t="s">
        <v>76</v>
      </c>
      <c r="AZ21" s="1" t="s">
        <v>77</v>
      </c>
      <c r="BA21" s="1" t="s">
        <v>207</v>
      </c>
    </row>
    <row r="22" spans="1:53" x14ac:dyDescent="0.3">
      <c r="A22" s="3">
        <v>43777.313455798612</v>
      </c>
      <c r="B22" s="1" t="s">
        <v>54</v>
      </c>
      <c r="C22" s="1" t="s">
        <v>55</v>
      </c>
      <c r="D22" s="1" t="s">
        <v>106</v>
      </c>
      <c r="E22" s="1" t="s">
        <v>208</v>
      </c>
      <c r="F22" s="1">
        <v>112</v>
      </c>
      <c r="G22" s="4">
        <v>0.4</v>
      </c>
      <c r="H22" s="1" t="s">
        <v>58</v>
      </c>
      <c r="I22" s="1" t="s">
        <v>59</v>
      </c>
      <c r="J22" s="1" t="s">
        <v>81</v>
      </c>
      <c r="K22" s="1" t="s">
        <v>63</v>
      </c>
      <c r="M22" s="1" t="s">
        <v>169</v>
      </c>
      <c r="O22" s="1" t="s">
        <v>59</v>
      </c>
      <c r="P22" s="1" t="s">
        <v>183</v>
      </c>
      <c r="T22" s="1" t="s">
        <v>67</v>
      </c>
      <c r="U22" s="1" t="s">
        <v>67</v>
      </c>
      <c r="V22" s="1" t="s">
        <v>88</v>
      </c>
      <c r="W22" s="1" t="s">
        <v>67</v>
      </c>
      <c r="X22" s="1" t="s">
        <v>67</v>
      </c>
      <c r="Y22" s="1" t="s">
        <v>67</v>
      </c>
      <c r="Z22" s="1" t="s">
        <v>68</v>
      </c>
      <c r="AA22" s="1" t="s">
        <v>67</v>
      </c>
      <c r="AB22" s="1" t="s">
        <v>67</v>
      </c>
      <c r="AC22" s="1" t="s">
        <v>68</v>
      </c>
      <c r="AD22" s="1" t="s">
        <v>88</v>
      </c>
      <c r="AE22" s="1" t="s">
        <v>67</v>
      </c>
      <c r="AF22" s="1" t="s">
        <v>88</v>
      </c>
      <c r="AG22" s="1" t="s">
        <v>67</v>
      </c>
      <c r="AI22" s="1" t="s">
        <v>209</v>
      </c>
      <c r="AJ22" s="1" t="s">
        <v>59</v>
      </c>
      <c r="AK22" s="1" t="s">
        <v>103</v>
      </c>
      <c r="AM22" s="1" t="s">
        <v>72</v>
      </c>
      <c r="AN22" s="1" t="s">
        <v>72</v>
      </c>
      <c r="AO22" s="1" t="s">
        <v>111</v>
      </c>
      <c r="AP22" s="1" t="s">
        <v>73</v>
      </c>
      <c r="AR22" s="1" t="s">
        <v>75</v>
      </c>
      <c r="AT22" s="1" t="s">
        <v>72</v>
      </c>
      <c r="AU22" s="1" t="s">
        <v>75</v>
      </c>
      <c r="AV22" s="1" t="s">
        <v>77</v>
      </c>
      <c r="AW22" s="1" t="s">
        <v>76</v>
      </c>
      <c r="AX22" s="1" t="s">
        <v>76</v>
      </c>
      <c r="AY22" s="1" t="s">
        <v>75</v>
      </c>
      <c r="BA22" s="1" t="s">
        <v>210</v>
      </c>
    </row>
    <row r="23" spans="1:53" x14ac:dyDescent="0.3">
      <c r="A23" s="3">
        <v>43783.509562118052</v>
      </c>
      <c r="B23" s="1" t="s">
        <v>99</v>
      </c>
      <c r="C23" s="1" t="s">
        <v>55</v>
      </c>
      <c r="D23" s="1" t="s">
        <v>122</v>
      </c>
      <c r="E23" s="1" t="s">
        <v>208</v>
      </c>
      <c r="F23" s="1">
        <v>112</v>
      </c>
      <c r="G23" s="4">
        <v>0.39900000000000002</v>
      </c>
      <c r="H23" s="1" t="s">
        <v>58</v>
      </c>
      <c r="I23" s="1" t="s">
        <v>59</v>
      </c>
      <c r="J23" s="1" t="s">
        <v>60</v>
      </c>
      <c r="K23" s="1" t="s">
        <v>63</v>
      </c>
      <c r="L23" s="1" t="s">
        <v>211</v>
      </c>
      <c r="M23" s="1" t="s">
        <v>147</v>
      </c>
      <c r="O23" s="1" t="s">
        <v>59</v>
      </c>
      <c r="P23" s="1" t="s">
        <v>212</v>
      </c>
      <c r="Q23" s="1" t="s">
        <v>213</v>
      </c>
      <c r="T23" s="1" t="s">
        <v>88</v>
      </c>
      <c r="U23" s="1" t="s">
        <v>67</v>
      </c>
      <c r="V23" s="1" t="s">
        <v>68</v>
      </c>
      <c r="W23" s="1" t="s">
        <v>67</v>
      </c>
      <c r="X23" s="1" t="s">
        <v>67</v>
      </c>
      <c r="Y23" s="1" t="s">
        <v>67</v>
      </c>
      <c r="Z23" s="1" t="s">
        <v>68</v>
      </c>
      <c r="AA23" s="1" t="s">
        <v>67</v>
      </c>
      <c r="AB23" s="1" t="s">
        <v>67</v>
      </c>
      <c r="AC23" s="1" t="s">
        <v>68</v>
      </c>
      <c r="AD23" s="1" t="s">
        <v>68</v>
      </c>
      <c r="AE23" s="1" t="s">
        <v>68</v>
      </c>
      <c r="AF23" s="1" t="s">
        <v>88</v>
      </c>
      <c r="AG23" s="1" t="s">
        <v>67</v>
      </c>
      <c r="AJ23" s="1" t="s">
        <v>59</v>
      </c>
      <c r="AK23" s="1" t="s">
        <v>214</v>
      </c>
      <c r="AM23" s="1" t="s">
        <v>111</v>
      </c>
      <c r="AN23" s="1" t="s">
        <v>111</v>
      </c>
      <c r="AO23" s="1" t="s">
        <v>73</v>
      </c>
      <c r="AP23" s="1" t="s">
        <v>73</v>
      </c>
      <c r="AR23" s="1" t="s">
        <v>75</v>
      </c>
      <c r="AT23" s="1" t="s">
        <v>73</v>
      </c>
      <c r="AU23" s="1" t="s">
        <v>75</v>
      </c>
      <c r="AV23" s="1" t="s">
        <v>75</v>
      </c>
      <c r="AW23" s="1" t="s">
        <v>75</v>
      </c>
      <c r="AX23" s="1" t="s">
        <v>76</v>
      </c>
      <c r="AY23" s="1" t="s">
        <v>75</v>
      </c>
      <c r="BA23" s="1" t="s">
        <v>215</v>
      </c>
    </row>
    <row r="24" spans="1:53" x14ac:dyDescent="0.3">
      <c r="A24" s="3">
        <v>43770.512164201384</v>
      </c>
      <c r="B24" s="1" t="s">
        <v>216</v>
      </c>
      <c r="C24" s="1" t="s">
        <v>217</v>
      </c>
      <c r="D24" s="1" t="s">
        <v>106</v>
      </c>
      <c r="E24" s="1" t="s">
        <v>208</v>
      </c>
      <c r="F24" s="1">
        <v>150</v>
      </c>
      <c r="G24" s="1" t="s">
        <v>218</v>
      </c>
      <c r="H24" s="1" t="s">
        <v>219</v>
      </c>
      <c r="I24" s="1" t="s">
        <v>108</v>
      </c>
      <c r="L24" s="1" t="s">
        <v>220</v>
      </c>
      <c r="N24" s="1" t="s">
        <v>220</v>
      </c>
      <c r="O24" s="1" t="s">
        <v>108</v>
      </c>
      <c r="Q24" s="1" t="s">
        <v>220</v>
      </c>
      <c r="S24" s="1" t="s">
        <v>220</v>
      </c>
      <c r="T24" s="1" t="s">
        <v>88</v>
      </c>
      <c r="U24" s="1" t="s">
        <v>88</v>
      </c>
      <c r="V24" s="1" t="s">
        <v>88</v>
      </c>
      <c r="W24" s="1" t="s">
        <v>88</v>
      </c>
      <c r="X24" s="1" t="s">
        <v>88</v>
      </c>
      <c r="Y24" s="1" t="s">
        <v>88</v>
      </c>
      <c r="Z24" s="1" t="s">
        <v>88</v>
      </c>
      <c r="AA24" s="1" t="s">
        <v>67</v>
      </c>
      <c r="AB24" s="1" t="s">
        <v>67</v>
      </c>
      <c r="AC24" s="1" t="s">
        <v>88</v>
      </c>
      <c r="AD24" s="1" t="s">
        <v>88</v>
      </c>
      <c r="AE24" s="1" t="s">
        <v>67</v>
      </c>
      <c r="AF24" s="1" t="s">
        <v>88</v>
      </c>
      <c r="AG24" s="1" t="s">
        <v>88</v>
      </c>
      <c r="AH24" s="1" t="s">
        <v>88</v>
      </c>
      <c r="AI24" s="1" t="s">
        <v>221</v>
      </c>
      <c r="AJ24" s="1" t="s">
        <v>108</v>
      </c>
      <c r="AK24" s="1" t="s">
        <v>222</v>
      </c>
      <c r="AL24" s="1" t="s">
        <v>223</v>
      </c>
      <c r="AM24" s="1" t="s">
        <v>73</v>
      </c>
      <c r="AN24" s="1" t="s">
        <v>73</v>
      </c>
      <c r="AO24" s="1" t="s">
        <v>91</v>
      </c>
      <c r="AP24" s="1" t="s">
        <v>73</v>
      </c>
      <c r="AQ24" s="1" t="s">
        <v>224</v>
      </c>
      <c r="AR24" s="1" t="s">
        <v>75</v>
      </c>
      <c r="AT24" s="1" t="s">
        <v>91</v>
      </c>
      <c r="AU24" s="1" t="s">
        <v>76</v>
      </c>
      <c r="AV24" s="1" t="s">
        <v>75</v>
      </c>
      <c r="AW24" s="1" t="s">
        <v>104</v>
      </c>
      <c r="AX24" s="1" t="s">
        <v>77</v>
      </c>
      <c r="AY24" s="1" t="s">
        <v>76</v>
      </c>
      <c r="AZ24" s="1" t="s">
        <v>163</v>
      </c>
      <c r="BA24" s="1" t="s">
        <v>225</v>
      </c>
    </row>
    <row r="25" spans="1:53" x14ac:dyDescent="0.3">
      <c r="A25" s="3">
        <v>43773.406239872682</v>
      </c>
      <c r="B25" s="1" t="s">
        <v>79</v>
      </c>
      <c r="C25" s="1" t="s">
        <v>55</v>
      </c>
      <c r="D25" s="1" t="s">
        <v>106</v>
      </c>
      <c r="E25" s="1" t="s">
        <v>208</v>
      </c>
      <c r="F25" s="1">
        <v>175</v>
      </c>
      <c r="G25" s="6">
        <v>0.28999999999999998</v>
      </c>
      <c r="H25" s="1" t="s">
        <v>58</v>
      </c>
      <c r="I25" s="1" t="s">
        <v>59</v>
      </c>
      <c r="J25" s="1" t="s">
        <v>81</v>
      </c>
      <c r="K25" s="1" t="s">
        <v>116</v>
      </c>
      <c r="L25" s="1" t="s">
        <v>226</v>
      </c>
      <c r="M25" s="1" t="s">
        <v>182</v>
      </c>
      <c r="N25" s="1" t="s">
        <v>227</v>
      </c>
      <c r="O25" s="1" t="s">
        <v>59</v>
      </c>
      <c r="P25" s="1" t="s">
        <v>116</v>
      </c>
      <c r="Q25" s="1" t="s">
        <v>228</v>
      </c>
      <c r="R25" s="1" t="s">
        <v>229</v>
      </c>
      <c r="S25" s="1" t="s">
        <v>228</v>
      </c>
      <c r="T25" s="1" t="s">
        <v>88</v>
      </c>
      <c r="U25" s="1" t="s">
        <v>88</v>
      </c>
      <c r="V25" s="1" t="s">
        <v>88</v>
      </c>
      <c r="W25" s="1" t="s">
        <v>88</v>
      </c>
      <c r="X25" s="1" t="s">
        <v>88</v>
      </c>
      <c r="Y25" s="1" t="s">
        <v>88</v>
      </c>
      <c r="Z25" s="1" t="s">
        <v>68</v>
      </c>
      <c r="AA25" s="1" t="s">
        <v>88</v>
      </c>
      <c r="AB25" s="1" t="s">
        <v>88</v>
      </c>
      <c r="AC25" s="1" t="s">
        <v>88</v>
      </c>
      <c r="AD25" s="1" t="s">
        <v>88</v>
      </c>
      <c r="AE25" s="1" t="s">
        <v>88</v>
      </c>
      <c r="AF25" s="1" t="s">
        <v>88</v>
      </c>
      <c r="AG25" s="1" t="s">
        <v>88</v>
      </c>
      <c r="AH25" s="1" t="s">
        <v>88</v>
      </c>
      <c r="AJ25" s="1" t="s">
        <v>59</v>
      </c>
      <c r="AK25" s="1" t="s">
        <v>173</v>
      </c>
      <c r="AM25" s="1" t="s">
        <v>72</v>
      </c>
      <c r="AN25" s="1" t="s">
        <v>72</v>
      </c>
      <c r="AO25" s="1" t="s">
        <v>72</v>
      </c>
      <c r="AP25" s="1" t="s">
        <v>72</v>
      </c>
      <c r="AR25" s="1" t="s">
        <v>75</v>
      </c>
      <c r="AT25" s="1" t="s">
        <v>72</v>
      </c>
      <c r="AU25" s="1" t="s">
        <v>76</v>
      </c>
      <c r="AV25" s="1" t="s">
        <v>75</v>
      </c>
      <c r="AW25" s="1" t="s">
        <v>76</v>
      </c>
      <c r="AX25" s="1" t="s">
        <v>77</v>
      </c>
      <c r="AY25" s="1" t="s">
        <v>76</v>
      </c>
      <c r="BA25" s="1" t="s">
        <v>230</v>
      </c>
    </row>
    <row r="26" spans="1:53" x14ac:dyDescent="0.3">
      <c r="A26" s="3">
        <v>43770.502145578706</v>
      </c>
      <c r="B26" s="1" t="s">
        <v>79</v>
      </c>
      <c r="C26" s="1" t="s">
        <v>217</v>
      </c>
      <c r="D26" s="1" t="s">
        <v>106</v>
      </c>
      <c r="E26" s="1" t="s">
        <v>208</v>
      </c>
      <c r="F26" s="1">
        <v>186</v>
      </c>
      <c r="G26" s="1" t="s">
        <v>218</v>
      </c>
      <c r="H26" s="1" t="s">
        <v>219</v>
      </c>
      <c r="I26" s="1" t="s">
        <v>59</v>
      </c>
      <c r="J26" s="1" t="s">
        <v>81</v>
      </c>
      <c r="K26" s="1" t="s">
        <v>231</v>
      </c>
      <c r="M26" s="1" t="s">
        <v>232</v>
      </c>
      <c r="O26" s="1" t="s">
        <v>108</v>
      </c>
      <c r="AJ26" s="1" t="s">
        <v>59</v>
      </c>
      <c r="AK26" s="1" t="s">
        <v>233</v>
      </c>
      <c r="AM26" s="1" t="s">
        <v>140</v>
      </c>
      <c r="AN26" s="1" t="s">
        <v>140</v>
      </c>
      <c r="AO26" s="1" t="s">
        <v>140</v>
      </c>
      <c r="AP26" s="1" t="s">
        <v>140</v>
      </c>
      <c r="AR26" s="1" t="s">
        <v>75</v>
      </c>
      <c r="AT26" s="1" t="s">
        <v>140</v>
      </c>
      <c r="AU26" s="1" t="s">
        <v>75</v>
      </c>
      <c r="AV26" s="1" t="s">
        <v>75</v>
      </c>
      <c r="AW26" s="1" t="s">
        <v>76</v>
      </c>
      <c r="AX26" s="1" t="s">
        <v>76</v>
      </c>
      <c r="AY26" s="1" t="s">
        <v>76</v>
      </c>
      <c r="AZ26" s="1" t="s">
        <v>76</v>
      </c>
      <c r="BA26" s="1" t="s">
        <v>234</v>
      </c>
    </row>
    <row r="27" spans="1:53" x14ac:dyDescent="0.3">
      <c r="A27" s="3">
        <v>43774.339763252312</v>
      </c>
      <c r="B27" s="1" t="s">
        <v>93</v>
      </c>
      <c r="C27" s="1" t="s">
        <v>217</v>
      </c>
      <c r="D27" s="1" t="s">
        <v>106</v>
      </c>
      <c r="E27" s="1" t="s">
        <v>208</v>
      </c>
      <c r="F27" s="1">
        <v>187</v>
      </c>
      <c r="G27" s="4">
        <v>0.35</v>
      </c>
      <c r="H27" s="1" t="s">
        <v>219</v>
      </c>
      <c r="I27" s="1" t="s">
        <v>108</v>
      </c>
      <c r="O27" s="1" t="s">
        <v>108</v>
      </c>
      <c r="T27" s="1" t="s">
        <v>66</v>
      </c>
      <c r="U27" s="1" t="s">
        <v>88</v>
      </c>
      <c r="V27" s="1" t="s">
        <v>67</v>
      </c>
      <c r="W27" s="1" t="s">
        <v>67</v>
      </c>
      <c r="X27" s="1" t="s">
        <v>68</v>
      </c>
      <c r="Y27" s="1" t="s">
        <v>66</v>
      </c>
      <c r="Z27" s="1" t="s">
        <v>66</v>
      </c>
      <c r="AA27" s="1" t="s">
        <v>68</v>
      </c>
      <c r="AB27" s="1" t="s">
        <v>66</v>
      </c>
      <c r="AC27" s="1" t="s">
        <v>68</v>
      </c>
      <c r="AD27" s="1" t="s">
        <v>88</v>
      </c>
      <c r="AE27" s="1" t="s">
        <v>67</v>
      </c>
      <c r="AF27" s="1" t="s">
        <v>66</v>
      </c>
      <c r="AG27" s="1" t="s">
        <v>66</v>
      </c>
      <c r="AJ27" s="1" t="s">
        <v>108</v>
      </c>
      <c r="AK27" s="1" t="s">
        <v>235</v>
      </c>
      <c r="AM27" s="1" t="s">
        <v>73</v>
      </c>
      <c r="AN27" s="1" t="s">
        <v>72</v>
      </c>
      <c r="AO27" s="1" t="s">
        <v>72</v>
      </c>
      <c r="AP27" s="1" t="s">
        <v>73</v>
      </c>
      <c r="AR27" s="1" t="s">
        <v>76</v>
      </c>
      <c r="AT27" s="1" t="s">
        <v>111</v>
      </c>
      <c r="AU27" s="1" t="s">
        <v>75</v>
      </c>
      <c r="AV27" s="1" t="s">
        <v>76</v>
      </c>
      <c r="AW27" s="1" t="s">
        <v>76</v>
      </c>
      <c r="AX27" s="1" t="s">
        <v>76</v>
      </c>
      <c r="AY27" s="1" t="s">
        <v>77</v>
      </c>
      <c r="BA27" s="1" t="s">
        <v>236</v>
      </c>
    </row>
    <row r="28" spans="1:53" x14ac:dyDescent="0.3">
      <c r="A28" s="3">
        <v>43773.553889062503</v>
      </c>
      <c r="B28" s="1" t="s">
        <v>79</v>
      </c>
      <c r="C28" s="1" t="s">
        <v>55</v>
      </c>
      <c r="D28" s="1" t="s">
        <v>106</v>
      </c>
      <c r="E28" s="1" t="s">
        <v>208</v>
      </c>
      <c r="F28" s="1">
        <v>242</v>
      </c>
      <c r="G28" s="4">
        <v>0.27</v>
      </c>
      <c r="H28" s="1" t="s">
        <v>58</v>
      </c>
      <c r="I28" s="1" t="s">
        <v>59</v>
      </c>
      <c r="J28" s="1" t="s">
        <v>81</v>
      </c>
      <c r="K28" s="1" t="s">
        <v>237</v>
      </c>
      <c r="M28" s="1" t="s">
        <v>238</v>
      </c>
      <c r="O28" s="1" t="s">
        <v>108</v>
      </c>
      <c r="T28" s="1" t="s">
        <v>67</v>
      </c>
      <c r="U28" s="1" t="s">
        <v>68</v>
      </c>
      <c r="V28" s="1" t="s">
        <v>67</v>
      </c>
      <c r="W28" s="1" t="s">
        <v>68</v>
      </c>
      <c r="X28" s="1" t="s">
        <v>68</v>
      </c>
      <c r="Y28" s="1" t="s">
        <v>68</v>
      </c>
      <c r="Z28" s="1" t="s">
        <v>68</v>
      </c>
      <c r="AA28" s="1" t="s">
        <v>68</v>
      </c>
      <c r="AB28" s="1" t="s">
        <v>67</v>
      </c>
      <c r="AC28" s="1" t="s">
        <v>68</v>
      </c>
      <c r="AD28" s="1" t="s">
        <v>67</v>
      </c>
      <c r="AE28" s="1" t="s">
        <v>67</v>
      </c>
      <c r="AF28" s="1" t="s">
        <v>66</v>
      </c>
      <c r="AG28" s="1" t="s">
        <v>68</v>
      </c>
      <c r="AH28" s="1" t="s">
        <v>66</v>
      </c>
      <c r="AJ28" s="1" t="s">
        <v>89</v>
      </c>
      <c r="AK28" s="1" t="s">
        <v>239</v>
      </c>
      <c r="AM28" s="1" t="s">
        <v>72</v>
      </c>
      <c r="AN28" s="1" t="s">
        <v>72</v>
      </c>
      <c r="AO28" s="1" t="s">
        <v>111</v>
      </c>
      <c r="AP28" s="1" t="s">
        <v>73</v>
      </c>
      <c r="AR28" s="1" t="s">
        <v>75</v>
      </c>
      <c r="AT28" s="1" t="s">
        <v>73</v>
      </c>
      <c r="AU28" s="1" t="s">
        <v>76</v>
      </c>
      <c r="AV28" s="1" t="s">
        <v>76</v>
      </c>
      <c r="AW28" s="1" t="s">
        <v>76</v>
      </c>
      <c r="AX28" s="1" t="s">
        <v>76</v>
      </c>
      <c r="AY28" s="1" t="s">
        <v>77</v>
      </c>
      <c r="BA28" s="1" t="s">
        <v>240</v>
      </c>
    </row>
    <row r="29" spans="1:53" x14ac:dyDescent="0.3">
      <c r="A29" s="3">
        <v>43773.553649236113</v>
      </c>
      <c r="B29" s="1" t="s">
        <v>93</v>
      </c>
      <c r="C29" s="1" t="s">
        <v>55</v>
      </c>
      <c r="D29" s="1" t="s">
        <v>106</v>
      </c>
      <c r="E29" s="1" t="s">
        <v>208</v>
      </c>
      <c r="F29" s="1">
        <v>242</v>
      </c>
      <c r="G29" s="4">
        <v>0.27</v>
      </c>
      <c r="H29" s="1" t="s">
        <v>58</v>
      </c>
      <c r="I29" s="1" t="s">
        <v>59</v>
      </c>
      <c r="J29" s="1" t="s">
        <v>81</v>
      </c>
      <c r="K29" s="1" t="s">
        <v>237</v>
      </c>
      <c r="M29" s="1" t="s">
        <v>241</v>
      </c>
      <c r="O29" s="1" t="s">
        <v>108</v>
      </c>
      <c r="T29" s="1" t="s">
        <v>67</v>
      </c>
      <c r="U29" s="1" t="s">
        <v>68</v>
      </c>
      <c r="V29" s="1" t="s">
        <v>67</v>
      </c>
      <c r="W29" s="1" t="s">
        <v>68</v>
      </c>
      <c r="X29" s="1" t="s">
        <v>68</v>
      </c>
      <c r="Y29" s="1" t="s">
        <v>68</v>
      </c>
      <c r="Z29" s="1" t="s">
        <v>68</v>
      </c>
      <c r="AA29" s="1" t="s">
        <v>68</v>
      </c>
      <c r="AB29" s="1" t="s">
        <v>67</v>
      </c>
      <c r="AC29" s="1" t="s">
        <v>68</v>
      </c>
      <c r="AD29" s="1" t="s">
        <v>67</v>
      </c>
      <c r="AE29" s="1" t="s">
        <v>67</v>
      </c>
      <c r="AF29" s="1" t="s">
        <v>66</v>
      </c>
      <c r="AG29" s="1" t="s">
        <v>68</v>
      </c>
      <c r="AJ29" s="1" t="s">
        <v>89</v>
      </c>
      <c r="AK29" s="1" t="s">
        <v>239</v>
      </c>
      <c r="AM29" s="1" t="s">
        <v>73</v>
      </c>
      <c r="AN29" s="1" t="s">
        <v>73</v>
      </c>
      <c r="AO29" s="1" t="s">
        <v>91</v>
      </c>
      <c r="AP29" s="1" t="s">
        <v>73</v>
      </c>
      <c r="AR29" s="1" t="s">
        <v>75</v>
      </c>
      <c r="AT29" s="1" t="s">
        <v>73</v>
      </c>
      <c r="AU29" s="1" t="s">
        <v>76</v>
      </c>
      <c r="AV29" s="1" t="s">
        <v>76</v>
      </c>
      <c r="AW29" s="1" t="s">
        <v>76</v>
      </c>
      <c r="AX29" s="1" t="s">
        <v>76</v>
      </c>
      <c r="AY29" s="1" t="s">
        <v>76</v>
      </c>
      <c r="BA29" s="1" t="s">
        <v>242</v>
      </c>
    </row>
    <row r="30" spans="1:53" x14ac:dyDescent="0.3">
      <c r="A30" s="3">
        <v>43773.642423668978</v>
      </c>
      <c r="B30" s="1" t="s">
        <v>79</v>
      </c>
      <c r="C30" s="1" t="s">
        <v>217</v>
      </c>
      <c r="D30" s="1" t="s">
        <v>106</v>
      </c>
      <c r="E30" s="1" t="s">
        <v>208</v>
      </c>
      <c r="F30" s="1">
        <v>1200</v>
      </c>
      <c r="G30" s="5">
        <v>0.222</v>
      </c>
      <c r="H30" s="1" t="s">
        <v>58</v>
      </c>
      <c r="I30" s="1" t="s">
        <v>89</v>
      </c>
      <c r="O30" s="1" t="s">
        <v>108</v>
      </c>
      <c r="T30" s="1" t="s">
        <v>66</v>
      </c>
      <c r="U30" s="1" t="s">
        <v>68</v>
      </c>
      <c r="V30" s="1" t="s">
        <v>67</v>
      </c>
      <c r="W30" s="1" t="s">
        <v>67</v>
      </c>
      <c r="X30" s="1" t="s">
        <v>67</v>
      </c>
      <c r="Y30" s="1" t="s">
        <v>68</v>
      </c>
      <c r="Z30" s="1" t="s">
        <v>68</v>
      </c>
      <c r="AA30" s="1" t="s">
        <v>67</v>
      </c>
      <c r="AB30" s="1" t="s">
        <v>67</v>
      </c>
      <c r="AC30" s="1" t="s">
        <v>68</v>
      </c>
      <c r="AD30" s="1" t="s">
        <v>88</v>
      </c>
      <c r="AE30" s="1" t="s">
        <v>67</v>
      </c>
      <c r="AF30" s="1" t="s">
        <v>88</v>
      </c>
      <c r="AG30" s="1" t="s">
        <v>68</v>
      </c>
      <c r="AI30" s="1" t="s">
        <v>243</v>
      </c>
      <c r="AJ30" s="1" t="s">
        <v>108</v>
      </c>
      <c r="AK30" s="1" t="s">
        <v>244</v>
      </c>
      <c r="AM30" s="1" t="s">
        <v>73</v>
      </c>
      <c r="AN30" s="1" t="s">
        <v>73</v>
      </c>
      <c r="AO30" s="1" t="s">
        <v>91</v>
      </c>
      <c r="AP30" s="1" t="s">
        <v>73</v>
      </c>
      <c r="AR30" s="1" t="s">
        <v>75</v>
      </c>
      <c r="AT30" s="1" t="s">
        <v>72</v>
      </c>
      <c r="AU30" s="1" t="s">
        <v>75</v>
      </c>
      <c r="AV30" s="1" t="s">
        <v>75</v>
      </c>
      <c r="AW30" s="1" t="s">
        <v>77</v>
      </c>
      <c r="AX30" s="1" t="s">
        <v>77</v>
      </c>
      <c r="AY30" s="1" t="s">
        <v>76</v>
      </c>
      <c r="BA30" s="1" t="s">
        <v>245</v>
      </c>
    </row>
    <row r="31" spans="1:53" x14ac:dyDescent="0.3">
      <c r="A31" s="3">
        <v>43773.551540439817</v>
      </c>
      <c r="B31" s="1" t="s">
        <v>93</v>
      </c>
      <c r="C31" s="1" t="s">
        <v>246</v>
      </c>
      <c r="D31" s="1" t="s">
        <v>106</v>
      </c>
      <c r="E31" s="1" t="s">
        <v>208</v>
      </c>
      <c r="F31" s="1">
        <v>1200</v>
      </c>
      <c r="G31" s="5">
        <v>0.222</v>
      </c>
      <c r="H31" s="1" t="s">
        <v>58</v>
      </c>
      <c r="I31" s="1" t="s">
        <v>89</v>
      </c>
      <c r="L31" s="1" t="s">
        <v>247</v>
      </c>
      <c r="N31" s="1" t="s">
        <v>247</v>
      </c>
      <c r="O31" s="1" t="s">
        <v>108</v>
      </c>
      <c r="T31" s="1" t="s">
        <v>88</v>
      </c>
      <c r="U31" s="1" t="s">
        <v>67</v>
      </c>
      <c r="V31" s="1" t="s">
        <v>68</v>
      </c>
      <c r="W31" s="1" t="s">
        <v>67</v>
      </c>
      <c r="X31" s="1" t="s">
        <v>68</v>
      </c>
      <c r="Y31" s="1" t="s">
        <v>68</v>
      </c>
      <c r="Z31" s="1" t="s">
        <v>68</v>
      </c>
      <c r="AA31" s="1" t="s">
        <v>67</v>
      </c>
      <c r="AB31" s="1" t="s">
        <v>88</v>
      </c>
      <c r="AC31" s="1" t="s">
        <v>68</v>
      </c>
      <c r="AD31" s="1" t="s">
        <v>88</v>
      </c>
      <c r="AE31" s="1" t="s">
        <v>67</v>
      </c>
      <c r="AF31" s="1" t="s">
        <v>88</v>
      </c>
      <c r="AG31" s="1" t="s">
        <v>67</v>
      </c>
      <c r="AH31" s="1" t="s">
        <v>66</v>
      </c>
      <c r="AJ31" s="1" t="s">
        <v>108</v>
      </c>
      <c r="AM31" s="1" t="s">
        <v>72</v>
      </c>
      <c r="AN31" s="1" t="s">
        <v>72</v>
      </c>
      <c r="AO31" s="1" t="s">
        <v>91</v>
      </c>
      <c r="AP31" s="1" t="s">
        <v>73</v>
      </c>
      <c r="AR31" s="1" t="s">
        <v>76</v>
      </c>
      <c r="AT31" s="1" t="s">
        <v>72</v>
      </c>
      <c r="AU31" s="1" t="s">
        <v>75</v>
      </c>
      <c r="AV31" s="1" t="s">
        <v>75</v>
      </c>
      <c r="AW31" s="1" t="s">
        <v>77</v>
      </c>
      <c r="AX31" s="1" t="s">
        <v>76</v>
      </c>
      <c r="AY31" s="1" t="s">
        <v>77</v>
      </c>
      <c r="BA31" s="1" t="s">
        <v>248</v>
      </c>
    </row>
    <row r="32" spans="1:53" x14ac:dyDescent="0.3">
      <c r="A32" s="7">
        <v>43780.656786018517</v>
      </c>
      <c r="B32" s="1" t="s">
        <v>93</v>
      </c>
      <c r="C32" s="1" t="s">
        <v>217</v>
      </c>
      <c r="D32" s="1" t="s">
        <v>106</v>
      </c>
      <c r="E32" s="1" t="s">
        <v>208</v>
      </c>
      <c r="F32" s="1">
        <v>1350</v>
      </c>
      <c r="G32" s="4">
        <v>0.5</v>
      </c>
      <c r="H32" s="1" t="s">
        <v>58</v>
      </c>
      <c r="I32" s="1" t="s">
        <v>89</v>
      </c>
      <c r="O32" s="1" t="s">
        <v>108</v>
      </c>
      <c r="T32" s="1" t="s">
        <v>88</v>
      </c>
      <c r="U32" s="1" t="s">
        <v>88</v>
      </c>
      <c r="V32" s="1" t="s">
        <v>88</v>
      </c>
      <c r="W32" s="1" t="s">
        <v>88</v>
      </c>
      <c r="X32" s="1" t="s">
        <v>68</v>
      </c>
      <c r="Y32" s="1" t="s">
        <v>68</v>
      </c>
      <c r="Z32" s="1" t="s">
        <v>88</v>
      </c>
      <c r="AA32" s="1" t="s">
        <v>67</v>
      </c>
      <c r="AB32" s="1" t="s">
        <v>67</v>
      </c>
      <c r="AC32" s="1" t="s">
        <v>68</v>
      </c>
      <c r="AD32" s="1" t="s">
        <v>88</v>
      </c>
      <c r="AE32" s="1" t="s">
        <v>67</v>
      </c>
      <c r="AF32" s="1" t="s">
        <v>88</v>
      </c>
      <c r="AG32" s="1" t="s">
        <v>67</v>
      </c>
      <c r="AJ32" s="1" t="s">
        <v>89</v>
      </c>
      <c r="AM32" s="1" t="s">
        <v>72</v>
      </c>
      <c r="AN32" s="1" t="s">
        <v>72</v>
      </c>
      <c r="AO32" s="1" t="s">
        <v>140</v>
      </c>
      <c r="AP32" s="1" t="s">
        <v>140</v>
      </c>
      <c r="AR32" s="1" t="s">
        <v>75</v>
      </c>
      <c r="AT32" s="1" t="s">
        <v>140</v>
      </c>
      <c r="AU32" s="1" t="s">
        <v>75</v>
      </c>
      <c r="AV32" s="1" t="s">
        <v>75</v>
      </c>
      <c r="AW32" s="1" t="s">
        <v>77</v>
      </c>
      <c r="AX32" s="1" t="s">
        <v>76</v>
      </c>
      <c r="AY32" s="1" t="s">
        <v>76</v>
      </c>
      <c r="BA32" s="1" t="s">
        <v>249</v>
      </c>
    </row>
    <row r="33" spans="1:53" x14ac:dyDescent="0.3">
      <c r="A33" s="3">
        <v>43770.530692083332</v>
      </c>
      <c r="B33" s="1" t="s">
        <v>79</v>
      </c>
      <c r="C33" s="1" t="s">
        <v>217</v>
      </c>
      <c r="D33" s="1" t="s">
        <v>106</v>
      </c>
      <c r="E33" s="1" t="s">
        <v>208</v>
      </c>
      <c r="F33" s="1">
        <v>1358</v>
      </c>
      <c r="G33" s="6">
        <v>1</v>
      </c>
      <c r="H33" s="1" t="s">
        <v>58</v>
      </c>
      <c r="I33" s="1" t="s">
        <v>59</v>
      </c>
      <c r="J33" s="1" t="s">
        <v>100</v>
      </c>
      <c r="K33" s="1" t="s">
        <v>250</v>
      </c>
      <c r="M33" s="1" t="s">
        <v>251</v>
      </c>
      <c r="O33" s="1" t="s">
        <v>59</v>
      </c>
      <c r="P33" s="1" t="s">
        <v>250</v>
      </c>
      <c r="R33" s="1" t="s">
        <v>252</v>
      </c>
      <c r="T33" s="1" t="s">
        <v>68</v>
      </c>
      <c r="U33" s="1" t="s">
        <v>67</v>
      </c>
      <c r="V33" s="1" t="s">
        <v>88</v>
      </c>
      <c r="W33" s="1" t="s">
        <v>88</v>
      </c>
      <c r="X33" s="1" t="s">
        <v>68</v>
      </c>
      <c r="Y33" s="1" t="s">
        <v>67</v>
      </c>
      <c r="Z33" s="1" t="s">
        <v>67</v>
      </c>
      <c r="AA33" s="1" t="s">
        <v>68</v>
      </c>
      <c r="AB33" s="1" t="s">
        <v>67</v>
      </c>
      <c r="AC33" s="1" t="s">
        <v>67</v>
      </c>
      <c r="AD33" s="1" t="s">
        <v>88</v>
      </c>
      <c r="AE33" s="1" t="s">
        <v>67</v>
      </c>
      <c r="AF33" s="1" t="s">
        <v>88</v>
      </c>
      <c r="AG33" s="1" t="s">
        <v>68</v>
      </c>
      <c r="AH33" s="1" t="s">
        <v>67</v>
      </c>
      <c r="AJ33" s="1" t="s">
        <v>59</v>
      </c>
      <c r="AK33" s="1" t="s">
        <v>253</v>
      </c>
      <c r="AM33" s="1" t="s">
        <v>72</v>
      </c>
      <c r="AN33" s="1" t="s">
        <v>72</v>
      </c>
      <c r="AO33" s="1" t="s">
        <v>72</v>
      </c>
      <c r="AP33" s="1" t="s">
        <v>72</v>
      </c>
      <c r="AR33" s="1" t="s">
        <v>76</v>
      </c>
      <c r="AT33" s="1" t="s">
        <v>72</v>
      </c>
      <c r="AU33" s="1" t="s">
        <v>76</v>
      </c>
      <c r="AV33" s="1" t="s">
        <v>76</v>
      </c>
      <c r="AW33" s="1" t="s">
        <v>76</v>
      </c>
      <c r="AX33" s="1" t="s">
        <v>75</v>
      </c>
      <c r="AY33" s="1" t="s">
        <v>76</v>
      </c>
      <c r="BA33" s="1" t="s">
        <v>254</v>
      </c>
    </row>
    <row r="34" spans="1:53" x14ac:dyDescent="0.3">
      <c r="A34" s="3">
        <v>43770.438392557873</v>
      </c>
      <c r="B34" s="1" t="s">
        <v>99</v>
      </c>
      <c r="C34" s="1" t="s">
        <v>246</v>
      </c>
      <c r="D34" s="1" t="s">
        <v>106</v>
      </c>
      <c r="E34" s="1" t="s">
        <v>255</v>
      </c>
      <c r="F34" s="1">
        <v>1200</v>
      </c>
      <c r="G34" s="4">
        <v>0.21</v>
      </c>
      <c r="H34" s="1" t="s">
        <v>58</v>
      </c>
      <c r="I34" s="1" t="s">
        <v>59</v>
      </c>
      <c r="J34" s="1" t="s">
        <v>81</v>
      </c>
      <c r="K34" s="1" t="s">
        <v>256</v>
      </c>
      <c r="M34" s="1" t="s">
        <v>204</v>
      </c>
      <c r="O34" s="1" t="s">
        <v>108</v>
      </c>
      <c r="T34" s="1" t="s">
        <v>88</v>
      </c>
      <c r="U34" s="1" t="s">
        <v>66</v>
      </c>
      <c r="V34" s="1" t="s">
        <v>67</v>
      </c>
      <c r="W34" s="1" t="s">
        <v>67</v>
      </c>
      <c r="X34" s="1" t="s">
        <v>68</v>
      </c>
      <c r="Y34" s="1" t="s">
        <v>67</v>
      </c>
      <c r="Z34" s="1" t="s">
        <v>68</v>
      </c>
      <c r="AA34" s="1" t="s">
        <v>67</v>
      </c>
      <c r="AB34" s="1" t="s">
        <v>67</v>
      </c>
      <c r="AC34" s="1" t="s">
        <v>67</v>
      </c>
      <c r="AD34" s="1" t="s">
        <v>88</v>
      </c>
      <c r="AE34" s="1" t="s">
        <v>67</v>
      </c>
      <c r="AF34" s="1" t="s">
        <v>66</v>
      </c>
      <c r="AG34" s="1" t="s">
        <v>67</v>
      </c>
      <c r="AH34" s="1" t="s">
        <v>66</v>
      </c>
      <c r="AJ34" s="1" t="s">
        <v>59</v>
      </c>
      <c r="AK34" s="1" t="s">
        <v>257</v>
      </c>
      <c r="AM34" s="1" t="s">
        <v>111</v>
      </c>
      <c r="AN34" s="1" t="s">
        <v>140</v>
      </c>
      <c r="AO34" s="1" t="s">
        <v>140</v>
      </c>
      <c r="AP34" s="1" t="s">
        <v>73</v>
      </c>
      <c r="AR34" s="1" t="s">
        <v>75</v>
      </c>
      <c r="AT34" s="1" t="s">
        <v>140</v>
      </c>
      <c r="AU34" s="1" t="s">
        <v>76</v>
      </c>
      <c r="AV34" s="1" t="s">
        <v>75</v>
      </c>
      <c r="AW34" s="1" t="s">
        <v>77</v>
      </c>
      <c r="AX34" s="1" t="s">
        <v>77</v>
      </c>
      <c r="AY34" s="1" t="s">
        <v>76</v>
      </c>
      <c r="AZ34" s="1" t="s">
        <v>163</v>
      </c>
      <c r="BA34" s="1" t="s">
        <v>258</v>
      </c>
    </row>
    <row r="35" spans="1:53" x14ac:dyDescent="0.3">
      <c r="A35" s="3">
        <v>43781.550390879631</v>
      </c>
      <c r="B35" s="1" t="s">
        <v>79</v>
      </c>
      <c r="C35" s="1" t="s">
        <v>55</v>
      </c>
      <c r="D35" s="1" t="s">
        <v>56</v>
      </c>
      <c r="E35" s="1" t="s">
        <v>259</v>
      </c>
      <c r="F35" s="1">
        <v>152</v>
      </c>
      <c r="G35" s="6">
        <v>0.25</v>
      </c>
      <c r="H35" s="1" t="s">
        <v>58</v>
      </c>
      <c r="I35" s="1" t="s">
        <v>59</v>
      </c>
      <c r="J35" s="1" t="s">
        <v>81</v>
      </c>
      <c r="K35" s="1" t="s">
        <v>101</v>
      </c>
      <c r="L35" s="1" t="s">
        <v>260</v>
      </c>
      <c r="O35" s="1" t="s">
        <v>108</v>
      </c>
      <c r="T35" s="1" t="s">
        <v>67</v>
      </c>
      <c r="U35" s="1" t="s">
        <v>88</v>
      </c>
      <c r="V35" s="1" t="s">
        <v>88</v>
      </c>
      <c r="W35" s="1" t="s">
        <v>67</v>
      </c>
      <c r="X35" s="1" t="s">
        <v>67</v>
      </c>
      <c r="Y35" s="1" t="s">
        <v>67</v>
      </c>
      <c r="Z35" s="1" t="s">
        <v>68</v>
      </c>
      <c r="AA35" s="1" t="s">
        <v>67</v>
      </c>
      <c r="AB35" s="1" t="s">
        <v>88</v>
      </c>
      <c r="AC35" s="1" t="s">
        <v>67</v>
      </c>
      <c r="AD35" s="1" t="s">
        <v>88</v>
      </c>
      <c r="AE35" s="1" t="s">
        <v>88</v>
      </c>
      <c r="AF35" s="1" t="s">
        <v>88</v>
      </c>
      <c r="AG35" s="1" t="s">
        <v>88</v>
      </c>
      <c r="AH35" s="1" t="s">
        <v>88</v>
      </c>
      <c r="AJ35" s="1" t="s">
        <v>89</v>
      </c>
      <c r="AK35" s="1" t="s">
        <v>239</v>
      </c>
      <c r="AL35" s="1" t="s">
        <v>261</v>
      </c>
      <c r="AM35" s="1" t="s">
        <v>72</v>
      </c>
      <c r="AN35" s="1" t="s">
        <v>72</v>
      </c>
      <c r="AO35" s="1" t="s">
        <v>111</v>
      </c>
      <c r="AP35" s="1" t="s">
        <v>72</v>
      </c>
      <c r="AR35" s="1" t="s">
        <v>76</v>
      </c>
      <c r="AT35" s="1" t="s">
        <v>72</v>
      </c>
      <c r="AU35" s="1" t="s">
        <v>75</v>
      </c>
      <c r="AV35" s="1" t="s">
        <v>76</v>
      </c>
      <c r="AW35" s="1" t="s">
        <v>76</v>
      </c>
      <c r="AX35" s="1" t="s">
        <v>76</v>
      </c>
      <c r="AY35" s="1" t="s">
        <v>76</v>
      </c>
      <c r="BA35" s="1" t="s">
        <v>262</v>
      </c>
    </row>
    <row r="36" spans="1:53" x14ac:dyDescent="0.3">
      <c r="A36" s="3">
        <v>43774.372429432871</v>
      </c>
      <c r="B36" s="1" t="s">
        <v>93</v>
      </c>
      <c r="C36" s="1" t="s">
        <v>55</v>
      </c>
      <c r="D36" s="1" t="s">
        <v>263</v>
      </c>
      <c r="E36" s="1" t="s">
        <v>259</v>
      </c>
      <c r="F36" s="1">
        <v>156</v>
      </c>
      <c r="G36" s="4">
        <v>0.249</v>
      </c>
      <c r="H36" s="1" t="s">
        <v>58</v>
      </c>
      <c r="I36" s="1" t="s">
        <v>59</v>
      </c>
      <c r="J36" s="1" t="s">
        <v>60</v>
      </c>
      <c r="K36" s="1" t="s">
        <v>63</v>
      </c>
      <c r="M36" s="1" t="s">
        <v>264</v>
      </c>
      <c r="O36" s="1" t="s">
        <v>108</v>
      </c>
      <c r="P36" s="1" t="s">
        <v>183</v>
      </c>
      <c r="R36" s="1" t="s">
        <v>169</v>
      </c>
      <c r="T36" s="1" t="s">
        <v>66</v>
      </c>
      <c r="U36" s="1" t="s">
        <v>67</v>
      </c>
      <c r="V36" s="1" t="s">
        <v>68</v>
      </c>
      <c r="W36" s="1" t="s">
        <v>68</v>
      </c>
      <c r="X36" s="1" t="s">
        <v>68</v>
      </c>
      <c r="Y36" s="1" t="s">
        <v>68</v>
      </c>
      <c r="Z36" s="1" t="s">
        <v>68</v>
      </c>
      <c r="AA36" s="1" t="s">
        <v>68</v>
      </c>
      <c r="AB36" s="1" t="s">
        <v>67</v>
      </c>
      <c r="AC36" s="1" t="s">
        <v>68</v>
      </c>
      <c r="AE36" s="1" t="s">
        <v>68</v>
      </c>
      <c r="AF36" s="1" t="s">
        <v>66</v>
      </c>
      <c r="AG36" s="1" t="s">
        <v>67</v>
      </c>
      <c r="AJ36" s="1" t="s">
        <v>59</v>
      </c>
      <c r="AK36" s="1" t="s">
        <v>161</v>
      </c>
      <c r="AM36" s="1" t="s">
        <v>91</v>
      </c>
      <c r="AN36" s="1" t="s">
        <v>140</v>
      </c>
      <c r="AO36" s="1" t="s">
        <v>72</v>
      </c>
      <c r="AP36" s="1" t="s">
        <v>73</v>
      </c>
      <c r="AR36" s="1" t="s">
        <v>75</v>
      </c>
      <c r="AT36" s="1" t="s">
        <v>111</v>
      </c>
      <c r="AU36" s="1" t="s">
        <v>76</v>
      </c>
      <c r="AV36" s="1" t="s">
        <v>75</v>
      </c>
      <c r="AW36" s="1" t="s">
        <v>77</v>
      </c>
      <c r="AX36" s="1" t="s">
        <v>76</v>
      </c>
      <c r="AY36" s="1" t="s">
        <v>76</v>
      </c>
      <c r="BA36" s="1" t="s">
        <v>265</v>
      </c>
    </row>
    <row r="37" spans="1:53" x14ac:dyDescent="0.3">
      <c r="A37" s="3">
        <v>43770.44963643518</v>
      </c>
      <c r="B37" s="1" t="s">
        <v>79</v>
      </c>
      <c r="C37" s="1" t="s">
        <v>55</v>
      </c>
      <c r="D37" s="1" t="s">
        <v>263</v>
      </c>
      <c r="E37" s="1" t="s">
        <v>259</v>
      </c>
      <c r="F37" s="1">
        <v>157</v>
      </c>
      <c r="G37" s="4">
        <v>0.249</v>
      </c>
      <c r="H37" s="1" t="s">
        <v>58</v>
      </c>
      <c r="I37" s="1" t="s">
        <v>108</v>
      </c>
      <c r="O37" s="1" t="s">
        <v>108</v>
      </c>
      <c r="T37" s="1" t="s">
        <v>88</v>
      </c>
      <c r="U37" s="1" t="s">
        <v>67</v>
      </c>
      <c r="V37" s="1" t="s">
        <v>66</v>
      </c>
      <c r="W37" s="1" t="s">
        <v>67</v>
      </c>
      <c r="X37" s="1" t="s">
        <v>67</v>
      </c>
      <c r="Y37" s="1" t="s">
        <v>67</v>
      </c>
      <c r="Z37" s="1" t="s">
        <v>67</v>
      </c>
      <c r="AA37" s="1" t="s">
        <v>68</v>
      </c>
      <c r="AB37" s="1" t="s">
        <v>88</v>
      </c>
      <c r="AC37" s="1" t="s">
        <v>68</v>
      </c>
      <c r="AD37" s="1" t="s">
        <v>88</v>
      </c>
      <c r="AE37" s="1" t="s">
        <v>67</v>
      </c>
      <c r="AF37" s="1" t="s">
        <v>88</v>
      </c>
      <c r="AG37" s="1" t="s">
        <v>68</v>
      </c>
      <c r="AH37" s="1" t="s">
        <v>66</v>
      </c>
      <c r="AJ37" s="1" t="s">
        <v>108</v>
      </c>
      <c r="AM37" s="1" t="s">
        <v>72</v>
      </c>
      <c r="AN37" s="1" t="s">
        <v>72</v>
      </c>
      <c r="AO37" s="1" t="s">
        <v>111</v>
      </c>
      <c r="AP37" s="1" t="s">
        <v>72</v>
      </c>
      <c r="AR37" s="1" t="s">
        <v>76</v>
      </c>
      <c r="AT37" s="1" t="s">
        <v>72</v>
      </c>
      <c r="AU37" s="1" t="s">
        <v>76</v>
      </c>
      <c r="AV37" s="1" t="s">
        <v>76</v>
      </c>
      <c r="AW37" s="1" t="s">
        <v>77</v>
      </c>
      <c r="AX37" s="1" t="s">
        <v>77</v>
      </c>
      <c r="AY37" s="1" t="s">
        <v>76</v>
      </c>
      <c r="AZ37" s="1" t="s">
        <v>77</v>
      </c>
      <c r="BA37" s="1" t="s">
        <v>266</v>
      </c>
    </row>
    <row r="38" spans="1:53" x14ac:dyDescent="0.3">
      <c r="A38" s="3">
        <v>43774.632488437499</v>
      </c>
      <c r="B38" s="1" t="s">
        <v>79</v>
      </c>
      <c r="C38" s="1" t="s">
        <v>217</v>
      </c>
      <c r="D38" s="1" t="s">
        <v>263</v>
      </c>
      <c r="E38" s="1" t="s">
        <v>259</v>
      </c>
      <c r="F38" s="1">
        <v>471</v>
      </c>
      <c r="G38" s="6">
        <v>0.41</v>
      </c>
      <c r="H38" s="1" t="s">
        <v>58</v>
      </c>
      <c r="I38" s="1" t="s">
        <v>59</v>
      </c>
      <c r="J38" s="1" t="s">
        <v>60</v>
      </c>
      <c r="K38" s="1" t="s">
        <v>267</v>
      </c>
      <c r="L38" s="1" t="s">
        <v>268</v>
      </c>
      <c r="M38" s="1" t="s">
        <v>238</v>
      </c>
      <c r="N38" s="1" t="s">
        <v>268</v>
      </c>
      <c r="O38" s="1" t="s">
        <v>59</v>
      </c>
      <c r="P38" s="1" t="s">
        <v>269</v>
      </c>
      <c r="R38" s="1" t="s">
        <v>270</v>
      </c>
      <c r="T38" s="1" t="s">
        <v>67</v>
      </c>
      <c r="U38" s="1" t="s">
        <v>88</v>
      </c>
      <c r="V38" s="1" t="s">
        <v>67</v>
      </c>
      <c r="W38" s="1" t="s">
        <v>67</v>
      </c>
      <c r="X38" s="1" t="s">
        <v>68</v>
      </c>
      <c r="Y38" s="1" t="s">
        <v>67</v>
      </c>
      <c r="Z38" s="1" t="s">
        <v>68</v>
      </c>
      <c r="AA38" s="1" t="s">
        <v>67</v>
      </c>
      <c r="AB38" s="1" t="s">
        <v>68</v>
      </c>
      <c r="AC38" s="1" t="s">
        <v>88</v>
      </c>
      <c r="AD38" s="1" t="s">
        <v>67</v>
      </c>
      <c r="AE38" s="1" t="s">
        <v>67</v>
      </c>
      <c r="AF38" s="1" t="s">
        <v>88</v>
      </c>
      <c r="AG38" s="1" t="s">
        <v>88</v>
      </c>
      <c r="AH38" s="1" t="s">
        <v>88</v>
      </c>
      <c r="AI38" s="1" t="s">
        <v>271</v>
      </c>
      <c r="AJ38" s="1" t="s">
        <v>59</v>
      </c>
      <c r="AK38" s="1" t="s">
        <v>165</v>
      </c>
      <c r="AM38" s="1" t="s">
        <v>72</v>
      </c>
      <c r="AN38" s="1" t="s">
        <v>72</v>
      </c>
      <c r="AO38" s="1" t="s">
        <v>140</v>
      </c>
      <c r="AP38" s="1" t="s">
        <v>72</v>
      </c>
      <c r="AR38" s="1" t="s">
        <v>76</v>
      </c>
      <c r="AT38" s="1" t="s">
        <v>140</v>
      </c>
      <c r="AU38" s="1" t="s">
        <v>76</v>
      </c>
      <c r="AV38" s="1" t="s">
        <v>76</v>
      </c>
      <c r="AW38" s="1" t="s">
        <v>77</v>
      </c>
      <c r="AX38" s="1" t="s">
        <v>77</v>
      </c>
      <c r="AY38" s="1" t="s">
        <v>76</v>
      </c>
      <c r="BA38" s="1" t="s">
        <v>272</v>
      </c>
    </row>
    <row r="39" spans="1:53" x14ac:dyDescent="0.3">
      <c r="A39" s="3">
        <v>43783.383186284722</v>
      </c>
      <c r="B39" s="1" t="s">
        <v>79</v>
      </c>
      <c r="C39" s="1" t="s">
        <v>55</v>
      </c>
      <c r="D39" s="1" t="s">
        <v>106</v>
      </c>
      <c r="E39" s="1" t="s">
        <v>273</v>
      </c>
      <c r="F39" s="1">
        <v>87</v>
      </c>
      <c r="G39" s="4">
        <v>0.184</v>
      </c>
      <c r="H39" s="1" t="s">
        <v>58</v>
      </c>
      <c r="I39" s="1" t="s">
        <v>108</v>
      </c>
      <c r="O39" s="1" t="s">
        <v>108</v>
      </c>
      <c r="T39" s="1" t="s">
        <v>66</v>
      </c>
      <c r="U39" s="1" t="s">
        <v>67</v>
      </c>
      <c r="V39" s="1" t="s">
        <v>68</v>
      </c>
      <c r="W39" s="1" t="s">
        <v>67</v>
      </c>
      <c r="X39" s="1" t="s">
        <v>67</v>
      </c>
      <c r="Y39" s="1" t="s">
        <v>67</v>
      </c>
      <c r="Z39" s="1" t="s">
        <v>88</v>
      </c>
      <c r="AA39" s="1" t="s">
        <v>68</v>
      </c>
      <c r="AB39" s="1" t="s">
        <v>67</v>
      </c>
      <c r="AC39" s="1" t="s">
        <v>67</v>
      </c>
      <c r="AD39" s="1" t="s">
        <v>88</v>
      </c>
      <c r="AE39" s="1" t="s">
        <v>67</v>
      </c>
      <c r="AF39" s="1" t="s">
        <v>67</v>
      </c>
      <c r="AG39" s="1" t="s">
        <v>67</v>
      </c>
      <c r="AI39" s="1" t="s">
        <v>274</v>
      </c>
      <c r="AJ39" s="1" t="s">
        <v>108</v>
      </c>
      <c r="AM39" s="1" t="s">
        <v>72</v>
      </c>
      <c r="AN39" s="1" t="s">
        <v>72</v>
      </c>
      <c r="AO39" s="1" t="s">
        <v>73</v>
      </c>
      <c r="AP39" s="1" t="s">
        <v>73</v>
      </c>
      <c r="AR39" s="1" t="s">
        <v>75</v>
      </c>
      <c r="AT39" s="1" t="s">
        <v>111</v>
      </c>
      <c r="AU39" s="1" t="s">
        <v>76</v>
      </c>
      <c r="AV39" s="1" t="s">
        <v>76</v>
      </c>
      <c r="AW39" s="1" t="s">
        <v>77</v>
      </c>
      <c r="AX39" s="1" t="s">
        <v>104</v>
      </c>
      <c r="AY39" s="1" t="s">
        <v>104</v>
      </c>
      <c r="BA39" s="1" t="s">
        <v>275</v>
      </c>
    </row>
    <row r="40" spans="1:53" x14ac:dyDescent="0.3">
      <c r="A40" s="3">
        <v>43781.576680717597</v>
      </c>
      <c r="B40" s="1" t="s">
        <v>79</v>
      </c>
      <c r="C40" s="1" t="s">
        <v>55</v>
      </c>
      <c r="D40" s="1" t="s">
        <v>106</v>
      </c>
      <c r="E40" s="1" t="s">
        <v>273</v>
      </c>
      <c r="F40" s="1">
        <v>129</v>
      </c>
      <c r="G40" s="5">
        <v>0.20799999999999999</v>
      </c>
      <c r="H40" s="1" t="s">
        <v>58</v>
      </c>
      <c r="I40" s="1" t="s">
        <v>108</v>
      </c>
      <c r="O40" s="1" t="s">
        <v>108</v>
      </c>
      <c r="T40" s="1" t="s">
        <v>67</v>
      </c>
      <c r="V40" s="1" t="s">
        <v>67</v>
      </c>
      <c r="W40" s="1" t="s">
        <v>88</v>
      </c>
      <c r="X40" s="1" t="s">
        <v>67</v>
      </c>
      <c r="Y40" s="1" t="s">
        <v>68</v>
      </c>
      <c r="Z40" s="1" t="s">
        <v>68</v>
      </c>
      <c r="AA40" s="1" t="s">
        <v>88</v>
      </c>
      <c r="AB40" s="1" t="s">
        <v>67</v>
      </c>
      <c r="AC40" s="1" t="s">
        <v>68</v>
      </c>
      <c r="AD40" s="1" t="s">
        <v>67</v>
      </c>
      <c r="AE40" s="1" t="s">
        <v>67</v>
      </c>
      <c r="AF40" s="1" t="s">
        <v>88</v>
      </c>
      <c r="AG40" s="1" t="s">
        <v>67</v>
      </c>
      <c r="AJ40" s="1" t="s">
        <v>59</v>
      </c>
      <c r="AK40" s="1" t="s">
        <v>103</v>
      </c>
      <c r="AM40" s="1" t="s">
        <v>72</v>
      </c>
      <c r="AN40" s="1" t="s">
        <v>72</v>
      </c>
      <c r="AO40" s="1" t="s">
        <v>72</v>
      </c>
      <c r="AP40" s="1" t="s">
        <v>72</v>
      </c>
      <c r="AR40" s="1" t="s">
        <v>75</v>
      </c>
      <c r="AT40" s="1" t="s">
        <v>72</v>
      </c>
      <c r="AU40" s="1" t="s">
        <v>75</v>
      </c>
      <c r="AV40" s="1" t="s">
        <v>75</v>
      </c>
      <c r="AW40" s="1" t="s">
        <v>76</v>
      </c>
      <c r="AX40" s="1" t="s">
        <v>76</v>
      </c>
      <c r="AY40" s="1" t="s">
        <v>75</v>
      </c>
      <c r="BA40" s="1" t="s">
        <v>276</v>
      </c>
    </row>
    <row r="41" spans="1:53" x14ac:dyDescent="0.3">
      <c r="A41" s="3">
        <v>43772.286104317129</v>
      </c>
      <c r="B41" s="1" t="s">
        <v>54</v>
      </c>
      <c r="C41" s="1" t="s">
        <v>55</v>
      </c>
      <c r="D41" s="1" t="s">
        <v>106</v>
      </c>
      <c r="E41" s="1" t="s">
        <v>273</v>
      </c>
      <c r="F41" s="1">
        <v>172</v>
      </c>
      <c r="G41" s="5">
        <v>0.36599999999999999</v>
      </c>
      <c r="H41" s="1" t="s">
        <v>58</v>
      </c>
      <c r="I41" s="1" t="s">
        <v>89</v>
      </c>
      <c r="L41" s="1" t="s">
        <v>277</v>
      </c>
      <c r="N41" s="1" t="s">
        <v>278</v>
      </c>
      <c r="O41" s="1" t="s">
        <v>108</v>
      </c>
      <c r="Q41" s="1" t="s">
        <v>279</v>
      </c>
      <c r="S41" s="1" t="s">
        <v>280</v>
      </c>
      <c r="T41" s="1" t="s">
        <v>88</v>
      </c>
      <c r="U41" s="1" t="s">
        <v>66</v>
      </c>
      <c r="V41" s="1" t="s">
        <v>66</v>
      </c>
      <c r="X41" s="1" t="s">
        <v>66</v>
      </c>
      <c r="Y41" s="1" t="s">
        <v>67</v>
      </c>
      <c r="Z41" s="1" t="s">
        <v>88</v>
      </c>
      <c r="AA41" s="1" t="s">
        <v>66</v>
      </c>
      <c r="AB41" s="1" t="s">
        <v>66</v>
      </c>
      <c r="AC41" s="1" t="s">
        <v>88</v>
      </c>
      <c r="AD41" s="1" t="s">
        <v>88</v>
      </c>
      <c r="AE41" s="1" t="s">
        <v>66</v>
      </c>
      <c r="AF41" s="1" t="s">
        <v>88</v>
      </c>
      <c r="AG41" s="1" t="s">
        <v>66</v>
      </c>
      <c r="AH41" s="1" t="s">
        <v>88</v>
      </c>
      <c r="AI41" s="1" t="s">
        <v>281</v>
      </c>
      <c r="AJ41" s="1" t="s">
        <v>89</v>
      </c>
      <c r="AK41" s="1" t="s">
        <v>282</v>
      </c>
      <c r="AM41" s="1" t="s">
        <v>111</v>
      </c>
      <c r="AN41" s="1" t="s">
        <v>72</v>
      </c>
      <c r="AO41" s="1" t="s">
        <v>111</v>
      </c>
      <c r="AP41" s="1" t="s">
        <v>72</v>
      </c>
      <c r="AQ41" s="1" t="s">
        <v>283</v>
      </c>
      <c r="AR41" s="1" t="s">
        <v>76</v>
      </c>
      <c r="AT41" s="1" t="s">
        <v>111</v>
      </c>
      <c r="AU41" s="1" t="s">
        <v>76</v>
      </c>
      <c r="AV41" s="1" t="s">
        <v>76</v>
      </c>
      <c r="AW41" s="1" t="s">
        <v>76</v>
      </c>
      <c r="AX41" s="1" t="s">
        <v>77</v>
      </c>
      <c r="AY41" s="1" t="s">
        <v>76</v>
      </c>
      <c r="AZ41" s="1" t="s">
        <v>77</v>
      </c>
      <c r="BA41" s="1" t="s">
        <v>284</v>
      </c>
    </row>
    <row r="42" spans="1:53" x14ac:dyDescent="0.3">
      <c r="A42" s="3">
        <v>43770.522249236106</v>
      </c>
      <c r="B42" s="1" t="s">
        <v>79</v>
      </c>
      <c r="C42" s="1" t="s">
        <v>55</v>
      </c>
      <c r="D42" s="1" t="s">
        <v>106</v>
      </c>
      <c r="E42" s="1" t="s">
        <v>273</v>
      </c>
      <c r="F42" s="1">
        <v>179</v>
      </c>
      <c r="G42" s="4">
        <v>0.09</v>
      </c>
      <c r="H42" s="1" t="s">
        <v>58</v>
      </c>
      <c r="I42" s="1" t="s">
        <v>108</v>
      </c>
      <c r="O42" s="1" t="s">
        <v>108</v>
      </c>
      <c r="T42" s="1" t="s">
        <v>88</v>
      </c>
      <c r="U42" s="1" t="s">
        <v>88</v>
      </c>
      <c r="V42" s="1" t="s">
        <v>88</v>
      </c>
      <c r="W42" s="1" t="s">
        <v>88</v>
      </c>
      <c r="X42" s="1" t="s">
        <v>88</v>
      </c>
      <c r="Y42" s="1" t="s">
        <v>88</v>
      </c>
      <c r="Z42" s="1" t="s">
        <v>67</v>
      </c>
      <c r="AA42" s="1" t="s">
        <v>67</v>
      </c>
      <c r="AB42" s="1" t="s">
        <v>67</v>
      </c>
      <c r="AC42" s="1" t="s">
        <v>67</v>
      </c>
      <c r="AD42" s="1" t="s">
        <v>88</v>
      </c>
      <c r="AE42" s="1" t="s">
        <v>88</v>
      </c>
      <c r="AF42" s="1" t="s">
        <v>88</v>
      </c>
      <c r="AG42" s="1" t="s">
        <v>88</v>
      </c>
      <c r="AH42" s="1" t="s">
        <v>88</v>
      </c>
      <c r="AJ42" s="1" t="s">
        <v>108</v>
      </c>
      <c r="AM42" s="1" t="s">
        <v>72</v>
      </c>
      <c r="AN42" s="1" t="s">
        <v>72</v>
      </c>
      <c r="AO42" s="1" t="s">
        <v>72</v>
      </c>
      <c r="AP42" s="1" t="s">
        <v>72</v>
      </c>
      <c r="AR42" s="1" t="s">
        <v>75</v>
      </c>
      <c r="AT42" s="1" t="s">
        <v>72</v>
      </c>
      <c r="AU42" s="1" t="s">
        <v>76</v>
      </c>
      <c r="AV42" s="1" t="s">
        <v>76</v>
      </c>
      <c r="AW42" s="1" t="s">
        <v>76</v>
      </c>
      <c r="AX42" s="1" t="s">
        <v>76</v>
      </c>
      <c r="AY42" s="1" t="s">
        <v>77</v>
      </c>
      <c r="BA42" s="1" t="s">
        <v>285</v>
      </c>
    </row>
    <row r="43" spans="1:53" x14ac:dyDescent="0.3">
      <c r="A43" s="3">
        <v>43770.455098425926</v>
      </c>
      <c r="B43" s="1" t="s">
        <v>99</v>
      </c>
      <c r="C43" s="1" t="s">
        <v>55</v>
      </c>
      <c r="D43" s="1" t="s">
        <v>106</v>
      </c>
      <c r="E43" s="1" t="s">
        <v>273</v>
      </c>
      <c r="F43" s="1">
        <v>410</v>
      </c>
      <c r="G43" s="4">
        <v>0.45</v>
      </c>
      <c r="H43" s="1" t="s">
        <v>58</v>
      </c>
      <c r="I43" s="1" t="s">
        <v>89</v>
      </c>
      <c r="O43" s="1" t="s">
        <v>89</v>
      </c>
      <c r="T43" s="1" t="s">
        <v>66</v>
      </c>
      <c r="U43" s="1" t="s">
        <v>66</v>
      </c>
      <c r="V43" s="1" t="s">
        <v>66</v>
      </c>
      <c r="W43" s="1" t="s">
        <v>66</v>
      </c>
      <c r="X43" s="1" t="s">
        <v>66</v>
      </c>
      <c r="Y43" s="1" t="s">
        <v>66</v>
      </c>
      <c r="Z43" s="1" t="s">
        <v>66</v>
      </c>
      <c r="AA43" s="1" t="s">
        <v>68</v>
      </c>
      <c r="AB43" s="1" t="s">
        <v>68</v>
      </c>
      <c r="AC43" s="1" t="s">
        <v>68</v>
      </c>
      <c r="AD43" s="1" t="s">
        <v>66</v>
      </c>
      <c r="AE43" s="1" t="s">
        <v>68</v>
      </c>
      <c r="AF43" s="1" t="s">
        <v>66</v>
      </c>
      <c r="AG43" s="1" t="s">
        <v>68</v>
      </c>
      <c r="AH43" s="1" t="s">
        <v>66</v>
      </c>
      <c r="AI43" s="1" t="s">
        <v>286</v>
      </c>
      <c r="AJ43" s="1" t="s">
        <v>89</v>
      </c>
      <c r="AK43" s="1" t="s">
        <v>235</v>
      </c>
      <c r="AL43" s="1" t="s">
        <v>287</v>
      </c>
      <c r="AM43" s="1" t="s">
        <v>91</v>
      </c>
      <c r="AN43" s="1" t="s">
        <v>91</v>
      </c>
      <c r="AO43" s="1" t="s">
        <v>73</v>
      </c>
      <c r="AP43" s="1" t="s">
        <v>73</v>
      </c>
      <c r="AQ43" s="1" t="s">
        <v>287</v>
      </c>
      <c r="AR43" s="1" t="s">
        <v>76</v>
      </c>
      <c r="AT43" s="1" t="s">
        <v>73</v>
      </c>
      <c r="AU43" s="1" t="s">
        <v>75</v>
      </c>
      <c r="AV43" s="1" t="s">
        <v>75</v>
      </c>
      <c r="AW43" s="1" t="s">
        <v>77</v>
      </c>
      <c r="AX43" s="1" t="s">
        <v>76</v>
      </c>
      <c r="AY43" s="1" t="s">
        <v>77</v>
      </c>
      <c r="AZ43" s="1" t="s">
        <v>77</v>
      </c>
      <c r="BA43" s="1" t="s">
        <v>288</v>
      </c>
    </row>
    <row r="44" spans="1:53" x14ac:dyDescent="0.3">
      <c r="A44" s="3">
        <v>43770.448227129629</v>
      </c>
      <c r="B44" s="1" t="s">
        <v>99</v>
      </c>
      <c r="C44" s="1" t="s">
        <v>246</v>
      </c>
      <c r="D44" s="1" t="s">
        <v>106</v>
      </c>
      <c r="E44" s="1" t="s">
        <v>273</v>
      </c>
      <c r="F44" s="1">
        <v>521</v>
      </c>
      <c r="G44" s="4">
        <v>0.255</v>
      </c>
      <c r="H44" s="1" t="s">
        <v>58</v>
      </c>
      <c r="I44" s="1" t="s">
        <v>59</v>
      </c>
      <c r="J44" s="1" t="s">
        <v>100</v>
      </c>
      <c r="K44" s="1" t="s">
        <v>63</v>
      </c>
      <c r="M44" s="1" t="s">
        <v>169</v>
      </c>
      <c r="O44" s="1" t="s">
        <v>89</v>
      </c>
      <c r="T44" s="1" t="s">
        <v>88</v>
      </c>
      <c r="U44" s="1" t="s">
        <v>88</v>
      </c>
      <c r="V44" s="1" t="s">
        <v>88</v>
      </c>
      <c r="W44" s="1" t="s">
        <v>88</v>
      </c>
      <c r="X44" s="1" t="s">
        <v>67</v>
      </c>
      <c r="Y44" s="1" t="s">
        <v>66</v>
      </c>
      <c r="Z44" s="1" t="s">
        <v>68</v>
      </c>
      <c r="AA44" s="1" t="s">
        <v>88</v>
      </c>
      <c r="AB44" s="1" t="s">
        <v>88</v>
      </c>
      <c r="AC44" s="1" t="s">
        <v>67</v>
      </c>
      <c r="AD44" s="1" t="s">
        <v>66</v>
      </c>
      <c r="AE44" s="1" t="s">
        <v>66</v>
      </c>
      <c r="AF44" s="1" t="s">
        <v>88</v>
      </c>
      <c r="AG44" s="1" t="s">
        <v>67</v>
      </c>
      <c r="AH44" s="1" t="s">
        <v>66</v>
      </c>
      <c r="AI44" s="1" t="s">
        <v>289</v>
      </c>
      <c r="AJ44" s="1" t="s">
        <v>89</v>
      </c>
      <c r="AM44" s="1" t="s">
        <v>140</v>
      </c>
      <c r="AN44" s="1" t="s">
        <v>140</v>
      </c>
      <c r="AO44" s="1" t="s">
        <v>140</v>
      </c>
      <c r="AP44" s="1" t="s">
        <v>111</v>
      </c>
      <c r="AQ44" s="1" t="s">
        <v>290</v>
      </c>
      <c r="AR44" s="1" t="s">
        <v>77</v>
      </c>
      <c r="AT44" s="1" t="s">
        <v>72</v>
      </c>
      <c r="AU44" s="1" t="s">
        <v>77</v>
      </c>
      <c r="AV44" s="1" t="s">
        <v>77</v>
      </c>
      <c r="AW44" s="1" t="s">
        <v>77</v>
      </c>
      <c r="AX44" s="1" t="s">
        <v>104</v>
      </c>
      <c r="AY44" s="1" t="s">
        <v>77</v>
      </c>
      <c r="AZ44" s="1" t="s">
        <v>77</v>
      </c>
      <c r="BA44" s="1" t="s">
        <v>291</v>
      </c>
    </row>
    <row r="45" spans="1:53" x14ac:dyDescent="0.3">
      <c r="A45" s="3">
        <v>43770.44049267361</v>
      </c>
      <c r="B45" s="1" t="s">
        <v>99</v>
      </c>
      <c r="C45" s="1" t="s">
        <v>55</v>
      </c>
      <c r="D45" s="1" t="s">
        <v>106</v>
      </c>
      <c r="E45" s="1" t="s">
        <v>292</v>
      </c>
      <c r="F45" s="1">
        <v>797</v>
      </c>
      <c r="G45" s="4">
        <v>0.48</v>
      </c>
      <c r="H45" s="1" t="s">
        <v>58</v>
      </c>
      <c r="I45" s="1" t="s">
        <v>59</v>
      </c>
      <c r="J45" s="1" t="s">
        <v>81</v>
      </c>
      <c r="K45" s="1" t="s">
        <v>155</v>
      </c>
      <c r="M45" s="1" t="s">
        <v>62</v>
      </c>
      <c r="O45" s="1" t="s">
        <v>59</v>
      </c>
      <c r="P45" s="1" t="s">
        <v>155</v>
      </c>
      <c r="R45" s="1" t="s">
        <v>62</v>
      </c>
      <c r="T45" s="1" t="s">
        <v>68</v>
      </c>
      <c r="U45" s="1" t="s">
        <v>67</v>
      </c>
      <c r="V45" s="1" t="s">
        <v>88</v>
      </c>
      <c r="W45" s="1" t="s">
        <v>68</v>
      </c>
      <c r="X45" s="1" t="s">
        <v>68</v>
      </c>
      <c r="Y45" s="1" t="s">
        <v>67</v>
      </c>
      <c r="Z45" s="1" t="s">
        <v>68</v>
      </c>
      <c r="AA45" s="1" t="s">
        <v>67</v>
      </c>
      <c r="AB45" s="1" t="s">
        <v>88</v>
      </c>
      <c r="AC45" s="1" t="s">
        <v>67</v>
      </c>
      <c r="AD45" s="1" t="s">
        <v>68</v>
      </c>
      <c r="AE45" s="1" t="s">
        <v>88</v>
      </c>
      <c r="AF45" s="1" t="s">
        <v>67</v>
      </c>
      <c r="AG45" s="1" t="s">
        <v>68</v>
      </c>
      <c r="AH45" s="1" t="s">
        <v>67</v>
      </c>
      <c r="AJ45" s="1" t="s">
        <v>59</v>
      </c>
      <c r="AK45" s="1" t="s">
        <v>293</v>
      </c>
      <c r="AM45" s="1" t="s">
        <v>72</v>
      </c>
      <c r="AN45" s="1" t="s">
        <v>140</v>
      </c>
      <c r="AO45" s="1" t="s">
        <v>73</v>
      </c>
      <c r="AP45" s="1" t="s">
        <v>140</v>
      </c>
      <c r="AR45" s="1" t="s">
        <v>75</v>
      </c>
      <c r="AT45" s="1" t="s">
        <v>111</v>
      </c>
      <c r="AU45" s="1" t="s">
        <v>76</v>
      </c>
      <c r="AV45" s="1" t="s">
        <v>75</v>
      </c>
      <c r="AW45" s="1" t="s">
        <v>77</v>
      </c>
      <c r="AX45" s="1" t="s">
        <v>76</v>
      </c>
      <c r="AY45" s="1" t="s">
        <v>77</v>
      </c>
      <c r="AZ45" s="1" t="s">
        <v>77</v>
      </c>
      <c r="BA45" s="1" t="s">
        <v>294</v>
      </c>
    </row>
    <row r="46" spans="1:53" x14ac:dyDescent="0.3">
      <c r="A46" s="3">
        <v>43770.507850312497</v>
      </c>
      <c r="B46" s="1" t="s">
        <v>79</v>
      </c>
      <c r="C46" s="1" t="s">
        <v>246</v>
      </c>
      <c r="D46" s="1" t="s">
        <v>106</v>
      </c>
      <c r="E46" s="1" t="s">
        <v>295</v>
      </c>
      <c r="F46" s="1">
        <v>211</v>
      </c>
      <c r="G46" s="6">
        <v>0.22</v>
      </c>
      <c r="H46" s="1" t="s">
        <v>58</v>
      </c>
      <c r="I46" s="1" t="s">
        <v>59</v>
      </c>
      <c r="J46" s="1" t="s">
        <v>100</v>
      </c>
      <c r="K46" s="1" t="s">
        <v>61</v>
      </c>
      <c r="M46" s="1" t="s">
        <v>62</v>
      </c>
      <c r="O46" s="1" t="s">
        <v>108</v>
      </c>
      <c r="T46" s="1" t="s">
        <v>67</v>
      </c>
      <c r="U46" s="1" t="s">
        <v>88</v>
      </c>
      <c r="V46" s="1" t="s">
        <v>88</v>
      </c>
      <c r="W46" s="1" t="s">
        <v>67</v>
      </c>
      <c r="X46" s="1" t="s">
        <v>67</v>
      </c>
      <c r="Y46" s="1" t="s">
        <v>67</v>
      </c>
      <c r="Z46" s="1" t="s">
        <v>68</v>
      </c>
      <c r="AA46" s="1" t="s">
        <v>66</v>
      </c>
      <c r="AB46" s="1" t="s">
        <v>67</v>
      </c>
      <c r="AC46" s="1" t="s">
        <v>67</v>
      </c>
      <c r="AD46" s="1" t="s">
        <v>66</v>
      </c>
      <c r="AE46" s="1" t="s">
        <v>67</v>
      </c>
      <c r="AF46" s="1" t="s">
        <v>66</v>
      </c>
      <c r="AG46" s="1" t="s">
        <v>88</v>
      </c>
      <c r="AH46" s="1" t="s">
        <v>66</v>
      </c>
      <c r="AI46" s="1" t="s">
        <v>296</v>
      </c>
      <c r="AJ46" s="1" t="s">
        <v>59</v>
      </c>
      <c r="AK46" s="1" t="s">
        <v>297</v>
      </c>
      <c r="AM46" s="1" t="s">
        <v>73</v>
      </c>
      <c r="AN46" s="1" t="s">
        <v>73</v>
      </c>
      <c r="AO46" s="1" t="s">
        <v>111</v>
      </c>
      <c r="AP46" s="1" t="s">
        <v>73</v>
      </c>
      <c r="AR46" s="1" t="s">
        <v>76</v>
      </c>
      <c r="AT46" s="1" t="s">
        <v>72</v>
      </c>
      <c r="AU46" s="1" t="s">
        <v>75</v>
      </c>
      <c r="AV46" s="1" t="s">
        <v>76</v>
      </c>
      <c r="AW46" s="1" t="s">
        <v>76</v>
      </c>
      <c r="AX46" s="1" t="s">
        <v>76</v>
      </c>
      <c r="AY46" s="1" t="s">
        <v>76</v>
      </c>
      <c r="AZ46" s="1" t="s">
        <v>163</v>
      </c>
      <c r="BA46" s="1" t="s">
        <v>298</v>
      </c>
    </row>
    <row r="47" spans="1:53" x14ac:dyDescent="0.3">
      <c r="A47" s="3">
        <v>43770.456217280094</v>
      </c>
      <c r="B47" s="1" t="s">
        <v>99</v>
      </c>
      <c r="C47" s="1" t="s">
        <v>55</v>
      </c>
      <c r="D47" s="1" t="s">
        <v>106</v>
      </c>
      <c r="E47" s="1" t="s">
        <v>299</v>
      </c>
      <c r="F47" s="1">
        <v>211</v>
      </c>
      <c r="G47" s="6">
        <v>0.21</v>
      </c>
      <c r="H47" s="1" t="s">
        <v>58</v>
      </c>
      <c r="I47" s="1" t="s">
        <v>59</v>
      </c>
      <c r="J47" s="1" t="s">
        <v>60</v>
      </c>
      <c r="K47" s="1" t="s">
        <v>300</v>
      </c>
      <c r="M47" s="1" t="s">
        <v>301</v>
      </c>
      <c r="O47" s="1" t="s">
        <v>59</v>
      </c>
      <c r="P47" s="1" t="s">
        <v>302</v>
      </c>
      <c r="Q47" s="1" t="s">
        <v>303</v>
      </c>
      <c r="R47" s="1" t="s">
        <v>127</v>
      </c>
      <c r="S47" s="1" t="s">
        <v>303</v>
      </c>
      <c r="T47" s="1" t="s">
        <v>67</v>
      </c>
      <c r="U47" s="1" t="s">
        <v>67</v>
      </c>
      <c r="V47" s="1" t="s">
        <v>88</v>
      </c>
      <c r="W47" s="1" t="s">
        <v>67</v>
      </c>
      <c r="X47" s="1" t="s">
        <v>68</v>
      </c>
      <c r="Y47" s="1" t="s">
        <v>67</v>
      </c>
      <c r="Z47" s="1" t="s">
        <v>68</v>
      </c>
      <c r="AA47" s="1" t="s">
        <v>88</v>
      </c>
      <c r="AB47" s="1" t="s">
        <v>88</v>
      </c>
      <c r="AC47" s="1" t="s">
        <v>68</v>
      </c>
      <c r="AD47" s="1" t="s">
        <v>88</v>
      </c>
      <c r="AE47" s="1" t="s">
        <v>68</v>
      </c>
      <c r="AF47" s="1" t="s">
        <v>88</v>
      </c>
      <c r="AG47" s="1" t="s">
        <v>67</v>
      </c>
      <c r="AH47" s="1" t="s">
        <v>88</v>
      </c>
      <c r="AJ47" s="1" t="s">
        <v>59</v>
      </c>
      <c r="AK47" s="1" t="s">
        <v>165</v>
      </c>
      <c r="AM47" s="1" t="s">
        <v>140</v>
      </c>
      <c r="AN47" s="1" t="s">
        <v>140</v>
      </c>
      <c r="AO47" s="1" t="s">
        <v>140</v>
      </c>
      <c r="AP47" s="1" t="s">
        <v>140</v>
      </c>
      <c r="AR47" s="1" t="s">
        <v>76</v>
      </c>
      <c r="AT47" s="1" t="s">
        <v>140</v>
      </c>
      <c r="AU47" s="1" t="s">
        <v>76</v>
      </c>
      <c r="AV47" s="1" t="s">
        <v>76</v>
      </c>
      <c r="AW47" s="1" t="s">
        <v>76</v>
      </c>
      <c r="AX47" s="1" t="s">
        <v>76</v>
      </c>
      <c r="AY47" s="1" t="s">
        <v>76</v>
      </c>
      <c r="AZ47" s="1" t="s">
        <v>77</v>
      </c>
      <c r="BA47" s="1" t="s">
        <v>304</v>
      </c>
    </row>
    <row r="48" spans="1:53" x14ac:dyDescent="0.3">
      <c r="A48" s="3">
        <v>43770.524886504631</v>
      </c>
      <c r="B48" s="1" t="s">
        <v>99</v>
      </c>
      <c r="C48" s="1" t="s">
        <v>55</v>
      </c>
      <c r="D48" s="1" t="s">
        <v>106</v>
      </c>
      <c r="E48" s="1" t="s">
        <v>295</v>
      </c>
      <c r="F48" s="1">
        <v>355</v>
      </c>
      <c r="G48" s="6">
        <v>0.44</v>
      </c>
      <c r="H48" s="1" t="s">
        <v>58</v>
      </c>
      <c r="I48" s="1" t="s">
        <v>59</v>
      </c>
      <c r="J48" s="1" t="s">
        <v>81</v>
      </c>
      <c r="K48" s="1" t="s">
        <v>181</v>
      </c>
      <c r="M48" s="1" t="s">
        <v>182</v>
      </c>
      <c r="O48" s="1" t="s">
        <v>59</v>
      </c>
      <c r="P48" s="1" t="s">
        <v>181</v>
      </c>
      <c r="R48" s="1" t="s">
        <v>305</v>
      </c>
      <c r="T48" s="1" t="s">
        <v>67</v>
      </c>
      <c r="U48" s="1" t="s">
        <v>67</v>
      </c>
      <c r="V48" s="1" t="s">
        <v>66</v>
      </c>
      <c r="W48" s="1" t="s">
        <v>67</v>
      </c>
      <c r="X48" s="1" t="s">
        <v>68</v>
      </c>
      <c r="Y48" s="1" t="s">
        <v>68</v>
      </c>
      <c r="Z48" s="1" t="s">
        <v>68</v>
      </c>
      <c r="AA48" s="1" t="s">
        <v>67</v>
      </c>
      <c r="AB48" s="1" t="s">
        <v>66</v>
      </c>
      <c r="AC48" s="1" t="s">
        <v>67</v>
      </c>
      <c r="AD48" s="1" t="s">
        <v>67</v>
      </c>
      <c r="AE48" s="1" t="s">
        <v>68</v>
      </c>
      <c r="AF48" s="1" t="s">
        <v>88</v>
      </c>
      <c r="AG48" s="1" t="s">
        <v>67</v>
      </c>
      <c r="AH48" s="1" t="s">
        <v>68</v>
      </c>
      <c r="AI48" s="1" t="s">
        <v>306</v>
      </c>
      <c r="AJ48" s="1" t="s">
        <v>59</v>
      </c>
      <c r="AK48" s="1" t="s">
        <v>70</v>
      </c>
      <c r="AL48" s="1" t="s">
        <v>307</v>
      </c>
      <c r="AM48" s="1" t="s">
        <v>72</v>
      </c>
      <c r="AN48" s="1" t="s">
        <v>72</v>
      </c>
      <c r="AO48" s="1" t="s">
        <v>111</v>
      </c>
      <c r="AP48" s="1" t="s">
        <v>73</v>
      </c>
      <c r="AR48" s="1" t="s">
        <v>75</v>
      </c>
      <c r="AT48" s="1" t="s">
        <v>72</v>
      </c>
      <c r="AU48" s="1" t="s">
        <v>75</v>
      </c>
      <c r="AV48" s="1" t="s">
        <v>76</v>
      </c>
      <c r="AW48" s="1" t="s">
        <v>77</v>
      </c>
      <c r="AX48" s="1" t="s">
        <v>77</v>
      </c>
      <c r="AY48" s="1" t="s">
        <v>75</v>
      </c>
      <c r="BA48" s="1" t="s">
        <v>308</v>
      </c>
    </row>
    <row r="49" spans="1:53" x14ac:dyDescent="0.3">
      <c r="A49" s="3">
        <v>43770.568835486112</v>
      </c>
      <c r="B49" s="1" t="s">
        <v>93</v>
      </c>
      <c r="C49" s="1" t="s">
        <v>55</v>
      </c>
      <c r="D49" s="1" t="s">
        <v>106</v>
      </c>
      <c r="E49" s="1" t="s">
        <v>295</v>
      </c>
      <c r="F49" s="1">
        <v>358</v>
      </c>
      <c r="G49" s="4">
        <v>0.4</v>
      </c>
      <c r="H49" s="1" t="s">
        <v>58</v>
      </c>
      <c r="I49" s="1" t="s">
        <v>108</v>
      </c>
      <c r="K49" s="1" t="s">
        <v>302</v>
      </c>
      <c r="L49" s="1" t="s">
        <v>309</v>
      </c>
      <c r="M49" s="1" t="s">
        <v>65</v>
      </c>
      <c r="O49" s="1" t="s">
        <v>59</v>
      </c>
      <c r="P49" s="1" t="s">
        <v>310</v>
      </c>
      <c r="R49" s="1" t="s">
        <v>264</v>
      </c>
      <c r="T49" s="1" t="s">
        <v>68</v>
      </c>
      <c r="U49" s="1" t="s">
        <v>68</v>
      </c>
      <c r="V49" s="1" t="s">
        <v>68</v>
      </c>
      <c r="W49" s="1" t="s">
        <v>67</v>
      </c>
      <c r="X49" s="1" t="s">
        <v>68</v>
      </c>
      <c r="Y49" s="1" t="s">
        <v>67</v>
      </c>
      <c r="Z49" s="1" t="s">
        <v>67</v>
      </c>
      <c r="AA49" s="1" t="s">
        <v>67</v>
      </c>
      <c r="AB49" s="1" t="s">
        <v>67</v>
      </c>
      <c r="AC49" s="1" t="s">
        <v>68</v>
      </c>
      <c r="AD49" s="1" t="s">
        <v>68</v>
      </c>
      <c r="AE49" s="1" t="s">
        <v>67</v>
      </c>
      <c r="AF49" s="1" t="s">
        <v>67</v>
      </c>
      <c r="AG49" s="1" t="s">
        <v>68</v>
      </c>
      <c r="AJ49" s="1" t="s">
        <v>59</v>
      </c>
      <c r="AK49" s="1" t="s">
        <v>97</v>
      </c>
      <c r="AM49" s="1" t="s">
        <v>91</v>
      </c>
      <c r="AN49" s="1" t="s">
        <v>72</v>
      </c>
      <c r="AO49" s="1" t="s">
        <v>73</v>
      </c>
      <c r="AP49" s="1" t="s">
        <v>73</v>
      </c>
      <c r="AR49" s="1" t="s">
        <v>76</v>
      </c>
      <c r="AT49" s="1" t="s">
        <v>91</v>
      </c>
      <c r="AU49" s="1" t="s">
        <v>76</v>
      </c>
      <c r="AV49" s="1" t="s">
        <v>75</v>
      </c>
      <c r="AW49" s="1" t="s">
        <v>75</v>
      </c>
      <c r="AX49" s="1" t="s">
        <v>75</v>
      </c>
      <c r="AY49" s="1" t="s">
        <v>77</v>
      </c>
      <c r="BA49" s="1" t="s">
        <v>311</v>
      </c>
    </row>
    <row r="50" spans="1:53" x14ac:dyDescent="0.3">
      <c r="A50" s="3">
        <v>43770.570264421302</v>
      </c>
      <c r="B50" s="1" t="s">
        <v>79</v>
      </c>
      <c r="C50" s="1" t="s">
        <v>55</v>
      </c>
      <c r="D50" s="1" t="s">
        <v>106</v>
      </c>
      <c r="E50" s="1" t="s">
        <v>312</v>
      </c>
      <c r="F50" s="1">
        <v>358</v>
      </c>
      <c r="G50" s="6">
        <v>0.5</v>
      </c>
      <c r="H50" s="1" t="s">
        <v>58</v>
      </c>
      <c r="I50" s="1" t="s">
        <v>59</v>
      </c>
      <c r="J50" s="1" t="s">
        <v>313</v>
      </c>
      <c r="K50" s="1" t="s">
        <v>63</v>
      </c>
      <c r="L50" s="1" t="s">
        <v>314</v>
      </c>
      <c r="M50" s="1" t="s">
        <v>315</v>
      </c>
      <c r="N50" s="1" t="s">
        <v>316</v>
      </c>
      <c r="O50" s="1" t="s">
        <v>89</v>
      </c>
      <c r="P50" s="1" t="s">
        <v>183</v>
      </c>
      <c r="Q50" s="1" t="s">
        <v>317</v>
      </c>
      <c r="T50" s="1" t="s">
        <v>67</v>
      </c>
      <c r="U50" s="1" t="s">
        <v>67</v>
      </c>
      <c r="V50" s="1" t="s">
        <v>88</v>
      </c>
      <c r="W50" s="1" t="s">
        <v>88</v>
      </c>
      <c r="X50" s="1" t="s">
        <v>68</v>
      </c>
      <c r="Y50" s="1" t="s">
        <v>67</v>
      </c>
      <c r="Z50" s="1" t="s">
        <v>68</v>
      </c>
      <c r="AA50" s="1" t="s">
        <v>68</v>
      </c>
      <c r="AB50" s="1" t="s">
        <v>67</v>
      </c>
      <c r="AC50" s="1" t="s">
        <v>67</v>
      </c>
      <c r="AD50" s="1" t="s">
        <v>67</v>
      </c>
      <c r="AE50" s="1" t="s">
        <v>68</v>
      </c>
      <c r="AF50" s="1" t="s">
        <v>67</v>
      </c>
      <c r="AG50" s="1" t="s">
        <v>67</v>
      </c>
      <c r="AH50" s="1" t="s">
        <v>67</v>
      </c>
      <c r="AI50" s="1" t="s">
        <v>318</v>
      </c>
      <c r="AJ50" s="1" t="s">
        <v>59</v>
      </c>
      <c r="AK50" s="1" t="s">
        <v>319</v>
      </c>
      <c r="AL50" s="1" t="s">
        <v>320</v>
      </c>
      <c r="AM50" s="1" t="s">
        <v>72</v>
      </c>
      <c r="AN50" s="1" t="s">
        <v>72</v>
      </c>
      <c r="AO50" s="1" t="s">
        <v>111</v>
      </c>
      <c r="AP50" s="1" t="s">
        <v>72</v>
      </c>
      <c r="AQ50" s="1" t="s">
        <v>321</v>
      </c>
      <c r="AR50" s="1" t="s">
        <v>76</v>
      </c>
      <c r="AT50" s="1" t="s">
        <v>111</v>
      </c>
      <c r="AU50" s="1" t="s">
        <v>75</v>
      </c>
      <c r="AV50" s="1" t="s">
        <v>76</v>
      </c>
      <c r="AW50" s="1" t="s">
        <v>76</v>
      </c>
      <c r="AX50" s="1" t="s">
        <v>76</v>
      </c>
      <c r="AY50" s="1" t="s">
        <v>76</v>
      </c>
      <c r="BA50" s="1" t="s">
        <v>322</v>
      </c>
    </row>
    <row r="51" spans="1:53" x14ac:dyDescent="0.3">
      <c r="A51" s="3">
        <v>43770.692748020832</v>
      </c>
      <c r="B51" s="1" t="s">
        <v>93</v>
      </c>
      <c r="C51" s="1" t="s">
        <v>55</v>
      </c>
      <c r="D51" s="1" t="s">
        <v>263</v>
      </c>
      <c r="E51" s="1" t="s">
        <v>323</v>
      </c>
      <c r="F51" s="1">
        <v>51</v>
      </c>
      <c r="G51" s="4">
        <v>0.43</v>
      </c>
      <c r="H51" s="1" t="s">
        <v>219</v>
      </c>
      <c r="I51" s="1" t="s">
        <v>59</v>
      </c>
      <c r="J51" s="1" t="s">
        <v>142</v>
      </c>
      <c r="K51" s="1" t="s">
        <v>324</v>
      </c>
      <c r="L51" s="1" t="s">
        <v>325</v>
      </c>
      <c r="O51" s="1" t="s">
        <v>59</v>
      </c>
      <c r="P51" s="1" t="s">
        <v>145</v>
      </c>
      <c r="Q51" s="1" t="s">
        <v>326</v>
      </c>
      <c r="T51" s="1" t="s">
        <v>66</v>
      </c>
      <c r="U51" s="1" t="s">
        <v>67</v>
      </c>
      <c r="V51" s="1" t="s">
        <v>67</v>
      </c>
      <c r="W51" s="1" t="s">
        <v>68</v>
      </c>
      <c r="X51" s="1" t="s">
        <v>68</v>
      </c>
      <c r="Y51" s="1" t="s">
        <v>67</v>
      </c>
      <c r="Z51" s="1" t="s">
        <v>68</v>
      </c>
      <c r="AA51" s="1" t="s">
        <v>68</v>
      </c>
      <c r="AB51" s="1" t="s">
        <v>68</v>
      </c>
      <c r="AC51" s="1" t="s">
        <v>68</v>
      </c>
      <c r="AD51" s="1" t="s">
        <v>68</v>
      </c>
      <c r="AE51" s="1" t="s">
        <v>88</v>
      </c>
      <c r="AF51" s="1" t="s">
        <v>67</v>
      </c>
      <c r="AG51" s="1" t="s">
        <v>67</v>
      </c>
      <c r="AI51" s="1" t="s">
        <v>327</v>
      </c>
      <c r="AJ51" s="1" t="s">
        <v>59</v>
      </c>
      <c r="AK51" s="1" t="s">
        <v>328</v>
      </c>
      <c r="AM51" s="1" t="s">
        <v>111</v>
      </c>
      <c r="AN51" s="1" t="s">
        <v>72</v>
      </c>
      <c r="AO51" s="1" t="s">
        <v>73</v>
      </c>
      <c r="AP51" s="1" t="s">
        <v>73</v>
      </c>
      <c r="AR51" s="1" t="s">
        <v>75</v>
      </c>
      <c r="AT51" s="1" t="s">
        <v>72</v>
      </c>
      <c r="AU51" s="1" t="s">
        <v>76</v>
      </c>
      <c r="AV51" s="1" t="s">
        <v>76</v>
      </c>
      <c r="AW51" s="1" t="s">
        <v>77</v>
      </c>
      <c r="AX51" s="1" t="s">
        <v>76</v>
      </c>
      <c r="AY51" s="1" t="s">
        <v>76</v>
      </c>
      <c r="BA51" s="1" t="s">
        <v>329</v>
      </c>
    </row>
    <row r="52" spans="1:53" x14ac:dyDescent="0.3">
      <c r="A52" s="7">
        <v>43780.776340960649</v>
      </c>
      <c r="B52" s="1" t="s">
        <v>79</v>
      </c>
      <c r="C52" s="1" t="s">
        <v>55</v>
      </c>
      <c r="D52" s="1" t="s">
        <v>263</v>
      </c>
      <c r="E52" s="1" t="s">
        <v>323</v>
      </c>
      <c r="F52" s="1">
        <v>51</v>
      </c>
      <c r="G52" s="6">
        <v>0.43</v>
      </c>
      <c r="H52" s="1" t="s">
        <v>219</v>
      </c>
      <c r="I52" s="1" t="s">
        <v>89</v>
      </c>
      <c r="O52" s="1" t="s">
        <v>108</v>
      </c>
      <c r="T52" s="1" t="s">
        <v>88</v>
      </c>
      <c r="U52" s="1" t="s">
        <v>68</v>
      </c>
      <c r="V52" s="1" t="s">
        <v>67</v>
      </c>
      <c r="W52" s="1" t="s">
        <v>67</v>
      </c>
      <c r="X52" s="1" t="s">
        <v>88</v>
      </c>
      <c r="Y52" s="1" t="s">
        <v>67</v>
      </c>
      <c r="Z52" s="1" t="s">
        <v>88</v>
      </c>
      <c r="AA52" s="1" t="s">
        <v>68</v>
      </c>
      <c r="AB52" s="1" t="s">
        <v>68</v>
      </c>
      <c r="AC52" s="1" t="s">
        <v>68</v>
      </c>
      <c r="AD52" s="1" t="s">
        <v>88</v>
      </c>
      <c r="AE52" s="1" t="s">
        <v>88</v>
      </c>
      <c r="AF52" s="1" t="s">
        <v>88</v>
      </c>
      <c r="AG52" s="1" t="s">
        <v>67</v>
      </c>
      <c r="AJ52" s="1" t="s">
        <v>59</v>
      </c>
      <c r="AK52" s="1" t="s">
        <v>222</v>
      </c>
      <c r="AM52" s="1" t="s">
        <v>72</v>
      </c>
      <c r="AN52" s="1" t="s">
        <v>140</v>
      </c>
      <c r="AO52" s="1" t="s">
        <v>140</v>
      </c>
      <c r="AP52" s="1" t="s">
        <v>111</v>
      </c>
      <c r="AR52" s="1" t="s">
        <v>77</v>
      </c>
      <c r="AT52" s="1" t="s">
        <v>140</v>
      </c>
      <c r="AU52" s="1" t="s">
        <v>77</v>
      </c>
      <c r="AV52" s="1" t="s">
        <v>76</v>
      </c>
      <c r="AW52" s="1" t="s">
        <v>75</v>
      </c>
      <c r="AX52" s="1" t="s">
        <v>75</v>
      </c>
      <c r="AY52" s="1" t="s">
        <v>76</v>
      </c>
      <c r="BA52" s="1" t="s">
        <v>330</v>
      </c>
    </row>
    <row r="53" spans="1:53" x14ac:dyDescent="0.3">
      <c r="A53" s="3">
        <v>43770.450026423612</v>
      </c>
      <c r="B53" s="1" t="s">
        <v>99</v>
      </c>
      <c r="C53" s="1" t="s">
        <v>55</v>
      </c>
      <c r="D53" s="1" t="s">
        <v>263</v>
      </c>
      <c r="E53" s="1" t="s">
        <v>323</v>
      </c>
      <c r="F53" s="1">
        <v>102</v>
      </c>
      <c r="G53" s="4">
        <v>0.52</v>
      </c>
      <c r="H53" s="1" t="s">
        <v>58</v>
      </c>
      <c r="I53" s="1" t="s">
        <v>59</v>
      </c>
      <c r="J53" s="1" t="s">
        <v>81</v>
      </c>
      <c r="K53" s="1" t="s">
        <v>63</v>
      </c>
      <c r="M53" s="1" t="s">
        <v>65</v>
      </c>
      <c r="O53" s="1" t="s">
        <v>59</v>
      </c>
      <c r="P53" s="1" t="s">
        <v>63</v>
      </c>
      <c r="R53" s="1" t="s">
        <v>65</v>
      </c>
      <c r="S53" s="1" t="s">
        <v>331</v>
      </c>
      <c r="T53" s="1" t="s">
        <v>67</v>
      </c>
      <c r="U53" s="1" t="s">
        <v>67</v>
      </c>
      <c r="V53" s="1" t="s">
        <v>68</v>
      </c>
      <c r="W53" s="1" t="s">
        <v>67</v>
      </c>
      <c r="X53" s="1" t="s">
        <v>68</v>
      </c>
      <c r="Y53" s="1" t="s">
        <v>67</v>
      </c>
      <c r="Z53" s="1" t="s">
        <v>68</v>
      </c>
      <c r="AA53" s="1" t="s">
        <v>88</v>
      </c>
      <c r="AB53" s="1" t="s">
        <v>88</v>
      </c>
      <c r="AC53" s="1" t="s">
        <v>88</v>
      </c>
      <c r="AD53" s="1" t="s">
        <v>88</v>
      </c>
      <c r="AE53" s="1" t="s">
        <v>67</v>
      </c>
      <c r="AF53" s="1" t="s">
        <v>66</v>
      </c>
      <c r="AG53" s="1" t="s">
        <v>88</v>
      </c>
      <c r="AH53" s="1" t="s">
        <v>66</v>
      </c>
      <c r="AJ53" s="1" t="s">
        <v>59</v>
      </c>
      <c r="AK53" s="1" t="s">
        <v>332</v>
      </c>
      <c r="AM53" s="1" t="s">
        <v>111</v>
      </c>
      <c r="AN53" s="1" t="s">
        <v>111</v>
      </c>
      <c r="AO53" s="1" t="s">
        <v>72</v>
      </c>
      <c r="AP53" s="1" t="s">
        <v>72</v>
      </c>
      <c r="AQ53" s="1" t="s">
        <v>333</v>
      </c>
      <c r="AR53" s="1" t="s">
        <v>75</v>
      </c>
      <c r="AT53" s="1" t="s">
        <v>111</v>
      </c>
      <c r="AU53" s="1" t="s">
        <v>77</v>
      </c>
      <c r="AV53" s="1" t="s">
        <v>76</v>
      </c>
      <c r="AW53" s="1" t="s">
        <v>76</v>
      </c>
      <c r="AX53" s="1" t="s">
        <v>76</v>
      </c>
      <c r="AY53" s="1" t="s">
        <v>104</v>
      </c>
      <c r="AZ53" s="1" t="s">
        <v>163</v>
      </c>
      <c r="BA53" s="1" t="s">
        <v>334</v>
      </c>
    </row>
    <row r="54" spans="1:53" x14ac:dyDescent="0.3">
      <c r="A54" s="3">
        <v>43773.691641412035</v>
      </c>
      <c r="B54" s="1" t="s">
        <v>79</v>
      </c>
      <c r="C54" s="1" t="s">
        <v>55</v>
      </c>
      <c r="D54" s="1" t="s">
        <v>263</v>
      </c>
      <c r="E54" s="1" t="s">
        <v>323</v>
      </c>
      <c r="F54" s="1">
        <v>102</v>
      </c>
      <c r="G54" s="6">
        <v>0.52</v>
      </c>
      <c r="H54" s="1" t="s">
        <v>58</v>
      </c>
      <c r="I54" s="1" t="s">
        <v>59</v>
      </c>
      <c r="J54" s="1" t="s">
        <v>81</v>
      </c>
      <c r="K54" s="1" t="s">
        <v>63</v>
      </c>
      <c r="O54" s="1" t="s">
        <v>89</v>
      </c>
      <c r="T54" s="1" t="s">
        <v>68</v>
      </c>
      <c r="U54" s="1" t="s">
        <v>67</v>
      </c>
      <c r="V54" s="1" t="s">
        <v>68</v>
      </c>
      <c r="W54" s="1" t="s">
        <v>67</v>
      </c>
      <c r="X54" s="1" t="s">
        <v>67</v>
      </c>
      <c r="Y54" s="1" t="s">
        <v>67</v>
      </c>
      <c r="Z54" s="1" t="s">
        <v>67</v>
      </c>
      <c r="AA54" s="1" t="s">
        <v>67</v>
      </c>
      <c r="AB54" s="1" t="s">
        <v>67</v>
      </c>
      <c r="AC54" s="1" t="s">
        <v>68</v>
      </c>
      <c r="AD54" s="1" t="s">
        <v>67</v>
      </c>
      <c r="AE54" s="1" t="s">
        <v>67</v>
      </c>
      <c r="AF54" s="1" t="s">
        <v>66</v>
      </c>
      <c r="AG54" s="1" t="s">
        <v>67</v>
      </c>
      <c r="AH54" s="1" t="s">
        <v>66</v>
      </c>
      <c r="AJ54" s="1" t="s">
        <v>89</v>
      </c>
      <c r="AK54" s="1" t="s">
        <v>335</v>
      </c>
      <c r="AM54" s="1" t="s">
        <v>72</v>
      </c>
      <c r="AN54" s="1" t="s">
        <v>72</v>
      </c>
      <c r="AO54" s="1" t="s">
        <v>111</v>
      </c>
      <c r="AP54" s="1" t="s">
        <v>72</v>
      </c>
      <c r="AR54" s="1" t="s">
        <v>76</v>
      </c>
      <c r="AT54" s="1" t="s">
        <v>111</v>
      </c>
      <c r="AU54" s="1" t="s">
        <v>76</v>
      </c>
      <c r="AV54" s="1" t="s">
        <v>76</v>
      </c>
      <c r="AW54" s="1" t="s">
        <v>76</v>
      </c>
      <c r="AX54" s="1" t="s">
        <v>76</v>
      </c>
      <c r="AY54" s="1" t="s">
        <v>104</v>
      </c>
      <c r="AZ54" s="1" t="s">
        <v>77</v>
      </c>
      <c r="BA54" s="1" t="s">
        <v>336</v>
      </c>
    </row>
    <row r="55" spans="1:53" x14ac:dyDescent="0.3">
      <c r="A55" s="3">
        <v>43770.4674987037</v>
      </c>
      <c r="B55" s="1" t="s">
        <v>93</v>
      </c>
      <c r="C55" s="1" t="s">
        <v>55</v>
      </c>
      <c r="D55" s="1" t="s">
        <v>263</v>
      </c>
      <c r="E55" s="1" t="s">
        <v>323</v>
      </c>
      <c r="F55" s="1">
        <v>162</v>
      </c>
      <c r="G55" s="5">
        <v>0.47899999999999998</v>
      </c>
      <c r="H55" s="1" t="s">
        <v>58</v>
      </c>
      <c r="I55" s="1" t="s">
        <v>59</v>
      </c>
      <c r="J55" s="1" t="s">
        <v>100</v>
      </c>
      <c r="K55" s="1" t="s">
        <v>63</v>
      </c>
      <c r="L55" s="1" t="s">
        <v>337</v>
      </c>
      <c r="M55" s="1" t="s">
        <v>65</v>
      </c>
      <c r="N55" s="1" t="s">
        <v>337</v>
      </c>
      <c r="O55" s="1" t="s">
        <v>59</v>
      </c>
      <c r="P55" s="1" t="s">
        <v>63</v>
      </c>
      <c r="Q55" s="1" t="s">
        <v>338</v>
      </c>
      <c r="R55" s="1" t="s">
        <v>65</v>
      </c>
      <c r="S55" s="1" t="s">
        <v>338</v>
      </c>
      <c r="T55" s="1" t="s">
        <v>88</v>
      </c>
      <c r="U55" s="1" t="s">
        <v>88</v>
      </c>
      <c r="V55" s="1" t="s">
        <v>88</v>
      </c>
      <c r="W55" s="1" t="s">
        <v>88</v>
      </c>
      <c r="X55" s="1" t="s">
        <v>67</v>
      </c>
      <c r="Y55" s="1" t="s">
        <v>67</v>
      </c>
      <c r="Z55" s="1" t="s">
        <v>68</v>
      </c>
      <c r="AA55" s="1" t="s">
        <v>88</v>
      </c>
      <c r="AB55" s="1" t="s">
        <v>88</v>
      </c>
      <c r="AC55" s="1" t="s">
        <v>67</v>
      </c>
      <c r="AD55" s="1" t="s">
        <v>88</v>
      </c>
      <c r="AE55" s="1" t="s">
        <v>88</v>
      </c>
      <c r="AF55" s="1" t="s">
        <v>88</v>
      </c>
      <c r="AG55" s="1" t="s">
        <v>67</v>
      </c>
      <c r="AH55" s="1" t="s">
        <v>88</v>
      </c>
      <c r="AJ55" s="1" t="s">
        <v>59</v>
      </c>
      <c r="AK55" s="1" t="s">
        <v>173</v>
      </c>
      <c r="AL55" s="1" t="s">
        <v>339</v>
      </c>
      <c r="AM55" s="1" t="s">
        <v>72</v>
      </c>
      <c r="AN55" s="1" t="s">
        <v>72</v>
      </c>
      <c r="AO55" s="1" t="s">
        <v>111</v>
      </c>
      <c r="AP55" s="1" t="s">
        <v>73</v>
      </c>
      <c r="AR55" s="1" t="s">
        <v>76</v>
      </c>
      <c r="AT55" s="1" t="s">
        <v>72</v>
      </c>
      <c r="AU55" s="1" t="s">
        <v>76</v>
      </c>
      <c r="AV55" s="1" t="s">
        <v>76</v>
      </c>
      <c r="AW55" s="1" t="s">
        <v>77</v>
      </c>
      <c r="AX55" s="1" t="s">
        <v>76</v>
      </c>
      <c r="AY55" s="1" t="s">
        <v>76</v>
      </c>
      <c r="AZ55" s="1" t="s">
        <v>77</v>
      </c>
      <c r="BA55" s="1" t="s">
        <v>340</v>
      </c>
    </row>
    <row r="56" spans="1:53" x14ac:dyDescent="0.3">
      <c r="A56" s="3">
        <v>43773.520468414354</v>
      </c>
      <c r="B56" s="1" t="s">
        <v>79</v>
      </c>
      <c r="C56" s="1" t="s">
        <v>55</v>
      </c>
      <c r="D56" s="1" t="s">
        <v>263</v>
      </c>
      <c r="E56" s="1" t="s">
        <v>323</v>
      </c>
      <c r="F56" s="1">
        <v>189</v>
      </c>
      <c r="G56" s="6">
        <v>0.42</v>
      </c>
      <c r="H56" s="1" t="s">
        <v>58</v>
      </c>
      <c r="I56" s="1" t="s">
        <v>59</v>
      </c>
      <c r="J56" s="1" t="s">
        <v>60</v>
      </c>
      <c r="K56" s="1" t="s">
        <v>341</v>
      </c>
      <c r="L56" s="1" t="s">
        <v>342</v>
      </c>
      <c r="M56" s="1" t="s">
        <v>117</v>
      </c>
      <c r="O56" s="1" t="s">
        <v>59</v>
      </c>
      <c r="P56" s="1" t="s">
        <v>118</v>
      </c>
      <c r="R56" s="1" t="s">
        <v>117</v>
      </c>
      <c r="T56" s="1" t="s">
        <v>67</v>
      </c>
      <c r="U56" s="1" t="s">
        <v>66</v>
      </c>
      <c r="V56" s="1" t="s">
        <v>67</v>
      </c>
      <c r="W56" s="1" t="s">
        <v>67</v>
      </c>
      <c r="X56" s="1" t="s">
        <v>67</v>
      </c>
      <c r="Y56" s="1" t="s">
        <v>67</v>
      </c>
      <c r="Z56" s="1" t="s">
        <v>68</v>
      </c>
      <c r="AA56" s="1" t="s">
        <v>66</v>
      </c>
      <c r="AB56" s="1" t="s">
        <v>66</v>
      </c>
      <c r="AC56" s="1" t="s">
        <v>67</v>
      </c>
      <c r="AD56" s="1" t="s">
        <v>67</v>
      </c>
      <c r="AE56" s="1" t="s">
        <v>66</v>
      </c>
      <c r="AF56" s="1" t="s">
        <v>66</v>
      </c>
      <c r="AG56" s="1" t="s">
        <v>66</v>
      </c>
      <c r="AH56" s="1" t="s">
        <v>66</v>
      </c>
      <c r="AI56" s="1" t="s">
        <v>343</v>
      </c>
      <c r="AJ56" s="1" t="s">
        <v>59</v>
      </c>
      <c r="AK56" s="1" t="s">
        <v>344</v>
      </c>
      <c r="AM56" s="1" t="s">
        <v>72</v>
      </c>
      <c r="AN56" s="1" t="s">
        <v>72</v>
      </c>
      <c r="AO56" s="1" t="s">
        <v>111</v>
      </c>
      <c r="AP56" s="1" t="s">
        <v>73</v>
      </c>
      <c r="AR56" s="1" t="s">
        <v>75</v>
      </c>
      <c r="AT56" s="1" t="s">
        <v>72</v>
      </c>
      <c r="AU56" s="1" t="s">
        <v>75</v>
      </c>
      <c r="AV56" s="1" t="s">
        <v>75</v>
      </c>
      <c r="AW56" s="1" t="s">
        <v>77</v>
      </c>
      <c r="AX56" s="1" t="s">
        <v>77</v>
      </c>
      <c r="AY56" s="1" t="s">
        <v>76</v>
      </c>
      <c r="BA56" s="1" t="s">
        <v>345</v>
      </c>
    </row>
    <row r="57" spans="1:53" x14ac:dyDescent="0.3">
      <c r="A57" s="3">
        <v>43773.711494317133</v>
      </c>
      <c r="B57" s="1" t="s">
        <v>93</v>
      </c>
      <c r="C57" s="1" t="s">
        <v>55</v>
      </c>
      <c r="D57" s="1" t="s">
        <v>263</v>
      </c>
      <c r="E57" s="1" t="s">
        <v>323</v>
      </c>
      <c r="F57" s="1">
        <v>189</v>
      </c>
      <c r="G57" s="6">
        <v>0.42</v>
      </c>
      <c r="H57" s="1" t="s">
        <v>58</v>
      </c>
      <c r="I57" s="1" t="s">
        <v>59</v>
      </c>
      <c r="J57" s="1" t="s">
        <v>100</v>
      </c>
      <c r="K57" s="1" t="s">
        <v>346</v>
      </c>
      <c r="M57" s="1" t="s">
        <v>178</v>
      </c>
      <c r="O57" s="1" t="s">
        <v>59</v>
      </c>
      <c r="P57" s="1" t="s">
        <v>63</v>
      </c>
      <c r="T57" s="1" t="s">
        <v>68</v>
      </c>
      <c r="U57" s="1" t="s">
        <v>88</v>
      </c>
      <c r="V57" s="1" t="s">
        <v>68</v>
      </c>
      <c r="W57" s="1" t="s">
        <v>67</v>
      </c>
      <c r="X57" s="1" t="s">
        <v>68</v>
      </c>
      <c r="Y57" s="1" t="s">
        <v>68</v>
      </c>
      <c r="Z57" s="1" t="s">
        <v>68</v>
      </c>
      <c r="AA57" s="1" t="s">
        <v>88</v>
      </c>
      <c r="AB57" s="1" t="s">
        <v>88</v>
      </c>
      <c r="AC57" s="1" t="s">
        <v>88</v>
      </c>
      <c r="AD57" s="1" t="s">
        <v>67</v>
      </c>
      <c r="AE57" s="1" t="s">
        <v>68</v>
      </c>
      <c r="AF57" s="1" t="s">
        <v>88</v>
      </c>
      <c r="AG57" s="1" t="s">
        <v>67</v>
      </c>
      <c r="AJ57" s="1" t="s">
        <v>59</v>
      </c>
      <c r="AK57" s="1" t="s">
        <v>103</v>
      </c>
      <c r="AM57" s="1" t="s">
        <v>72</v>
      </c>
      <c r="AN57" s="1" t="s">
        <v>72</v>
      </c>
      <c r="AO57" s="1" t="s">
        <v>140</v>
      </c>
      <c r="AP57" s="1" t="s">
        <v>73</v>
      </c>
      <c r="AQ57" s="1" t="s">
        <v>347</v>
      </c>
      <c r="AR57" s="1" t="s">
        <v>75</v>
      </c>
      <c r="AT57" s="1" t="s">
        <v>73</v>
      </c>
      <c r="AU57" s="1" t="s">
        <v>76</v>
      </c>
      <c r="AV57" s="1" t="s">
        <v>76</v>
      </c>
      <c r="AW57" s="1" t="s">
        <v>76</v>
      </c>
      <c r="AX57" s="1" t="s">
        <v>76</v>
      </c>
      <c r="AY57" s="1" t="s">
        <v>76</v>
      </c>
      <c r="BA57" s="1" t="s">
        <v>348</v>
      </c>
    </row>
    <row r="58" spans="1:53" x14ac:dyDescent="0.3">
      <c r="A58" s="3">
        <v>43774.602574942124</v>
      </c>
      <c r="B58" s="1" t="s">
        <v>99</v>
      </c>
      <c r="C58" s="1" t="s">
        <v>55</v>
      </c>
      <c r="D58" s="1" t="s">
        <v>263</v>
      </c>
      <c r="E58" s="1" t="s">
        <v>323</v>
      </c>
      <c r="F58" s="1">
        <v>189</v>
      </c>
      <c r="G58" s="4">
        <v>0.43</v>
      </c>
      <c r="H58" s="1" t="s">
        <v>58</v>
      </c>
      <c r="I58" s="1" t="s">
        <v>59</v>
      </c>
      <c r="J58" s="1" t="s">
        <v>81</v>
      </c>
      <c r="K58" s="1" t="s">
        <v>349</v>
      </c>
      <c r="L58" s="1" t="s">
        <v>350</v>
      </c>
      <c r="M58" s="1" t="s">
        <v>351</v>
      </c>
      <c r="N58" s="1" t="s">
        <v>350</v>
      </c>
      <c r="O58" s="1" t="s">
        <v>108</v>
      </c>
      <c r="P58" s="1" t="s">
        <v>61</v>
      </c>
      <c r="Q58" s="1" t="s">
        <v>352</v>
      </c>
      <c r="R58" s="1" t="s">
        <v>62</v>
      </c>
      <c r="S58" s="1" t="s">
        <v>352</v>
      </c>
      <c r="T58" s="1" t="s">
        <v>67</v>
      </c>
      <c r="U58" s="1" t="s">
        <v>68</v>
      </c>
      <c r="V58" s="1" t="s">
        <v>67</v>
      </c>
      <c r="W58" s="1" t="s">
        <v>67</v>
      </c>
      <c r="X58" s="1" t="s">
        <v>68</v>
      </c>
      <c r="Y58" s="1" t="s">
        <v>67</v>
      </c>
      <c r="Z58" s="1" t="s">
        <v>68</v>
      </c>
      <c r="AA58" s="1" t="s">
        <v>67</v>
      </c>
      <c r="AB58" s="1" t="s">
        <v>67</v>
      </c>
      <c r="AC58" s="1" t="s">
        <v>67</v>
      </c>
      <c r="AD58" s="1" t="s">
        <v>66</v>
      </c>
      <c r="AE58" s="1" t="s">
        <v>67</v>
      </c>
      <c r="AF58" s="1" t="s">
        <v>66</v>
      </c>
      <c r="AG58" s="1" t="s">
        <v>68</v>
      </c>
      <c r="AI58" s="1" t="s">
        <v>353</v>
      </c>
      <c r="AJ58" s="1" t="s">
        <v>89</v>
      </c>
      <c r="AK58" s="1" t="s">
        <v>239</v>
      </c>
      <c r="AL58" s="1" t="s">
        <v>354</v>
      </c>
      <c r="AM58" s="1" t="s">
        <v>111</v>
      </c>
      <c r="AN58" s="1" t="s">
        <v>73</v>
      </c>
      <c r="AO58" s="1" t="s">
        <v>111</v>
      </c>
      <c r="AP58" s="1" t="s">
        <v>73</v>
      </c>
      <c r="AQ58" s="1" t="s">
        <v>355</v>
      </c>
      <c r="AR58" s="1" t="s">
        <v>76</v>
      </c>
      <c r="AS58" s="1" t="s">
        <v>356</v>
      </c>
      <c r="AT58" s="1" t="s">
        <v>72</v>
      </c>
      <c r="AU58" s="1" t="s">
        <v>76</v>
      </c>
      <c r="AV58" s="1" t="s">
        <v>76</v>
      </c>
      <c r="AW58" s="1" t="s">
        <v>77</v>
      </c>
      <c r="AX58" s="1" t="s">
        <v>76</v>
      </c>
      <c r="AY58" s="1" t="s">
        <v>76</v>
      </c>
      <c r="AZ58" s="1" t="s">
        <v>75</v>
      </c>
      <c r="BA58" s="1" t="s">
        <v>357</v>
      </c>
    </row>
    <row r="59" spans="1:53" x14ac:dyDescent="0.3">
      <c r="A59" s="3">
        <v>43770.643394143517</v>
      </c>
      <c r="B59" s="1" t="s">
        <v>99</v>
      </c>
      <c r="C59" s="1" t="s">
        <v>55</v>
      </c>
      <c r="D59" s="1" t="s">
        <v>263</v>
      </c>
      <c r="E59" s="1" t="s">
        <v>323</v>
      </c>
      <c r="F59" s="1">
        <v>554</v>
      </c>
      <c r="G59" s="4">
        <v>0.76</v>
      </c>
      <c r="H59" s="1" t="s">
        <v>58</v>
      </c>
      <c r="I59" s="1" t="s">
        <v>108</v>
      </c>
      <c r="K59" s="1" t="s">
        <v>358</v>
      </c>
      <c r="L59" s="1" t="s">
        <v>359</v>
      </c>
      <c r="M59" s="1" t="s">
        <v>360</v>
      </c>
      <c r="N59" s="1" t="s">
        <v>361</v>
      </c>
      <c r="O59" s="1" t="s">
        <v>59</v>
      </c>
      <c r="P59" s="1" t="s">
        <v>362</v>
      </c>
      <c r="R59" s="1" t="s">
        <v>305</v>
      </c>
      <c r="S59" s="1" t="s">
        <v>363</v>
      </c>
      <c r="T59" s="1" t="s">
        <v>68</v>
      </c>
      <c r="U59" s="1" t="s">
        <v>67</v>
      </c>
      <c r="V59" s="1" t="s">
        <v>88</v>
      </c>
      <c r="W59" s="1" t="s">
        <v>67</v>
      </c>
      <c r="X59" s="1" t="s">
        <v>68</v>
      </c>
      <c r="Y59" s="1" t="s">
        <v>67</v>
      </c>
      <c r="Z59" s="1" t="s">
        <v>67</v>
      </c>
      <c r="AA59" s="1" t="s">
        <v>68</v>
      </c>
      <c r="AB59" s="1" t="s">
        <v>68</v>
      </c>
      <c r="AC59" s="1" t="s">
        <v>68</v>
      </c>
      <c r="AD59" s="1" t="s">
        <v>68</v>
      </c>
      <c r="AE59" s="1" t="s">
        <v>67</v>
      </c>
      <c r="AF59" s="1" t="s">
        <v>68</v>
      </c>
      <c r="AG59" s="1" t="s">
        <v>68</v>
      </c>
      <c r="AJ59" s="1" t="s">
        <v>59</v>
      </c>
      <c r="AK59" s="1" t="s">
        <v>119</v>
      </c>
      <c r="AL59" s="1" t="s">
        <v>364</v>
      </c>
      <c r="AM59" s="1" t="s">
        <v>140</v>
      </c>
      <c r="AN59" s="1" t="s">
        <v>111</v>
      </c>
      <c r="AO59" s="1" t="s">
        <v>72</v>
      </c>
      <c r="AP59" s="1" t="s">
        <v>140</v>
      </c>
      <c r="AQ59" s="1" t="s">
        <v>365</v>
      </c>
      <c r="AR59" s="1" t="s">
        <v>75</v>
      </c>
      <c r="AT59" s="1" t="s">
        <v>140</v>
      </c>
      <c r="AU59" s="1" t="s">
        <v>76</v>
      </c>
      <c r="AV59" s="1" t="s">
        <v>75</v>
      </c>
      <c r="AW59" s="1" t="s">
        <v>77</v>
      </c>
      <c r="AX59" s="1" t="s">
        <v>77</v>
      </c>
      <c r="AY59" s="1" t="s">
        <v>75</v>
      </c>
      <c r="BA59" s="1" t="s">
        <v>366</v>
      </c>
    </row>
    <row r="60" spans="1:53" x14ac:dyDescent="0.3">
      <c r="A60" s="3">
        <v>43773.558067523147</v>
      </c>
      <c r="B60" s="1" t="s">
        <v>79</v>
      </c>
      <c r="C60" s="1" t="s">
        <v>55</v>
      </c>
      <c r="D60" s="1" t="s">
        <v>263</v>
      </c>
      <c r="E60" s="1" t="s">
        <v>323</v>
      </c>
      <c r="F60" s="1">
        <v>558</v>
      </c>
      <c r="G60" s="4">
        <v>0.76200000000000001</v>
      </c>
      <c r="H60" s="1" t="s">
        <v>58</v>
      </c>
      <c r="I60" s="1" t="s">
        <v>59</v>
      </c>
      <c r="J60" s="1" t="s">
        <v>60</v>
      </c>
      <c r="K60" s="1" t="s">
        <v>194</v>
      </c>
      <c r="L60" s="1" t="s">
        <v>367</v>
      </c>
      <c r="M60" s="1" t="s">
        <v>195</v>
      </c>
      <c r="N60" s="1" t="s">
        <v>367</v>
      </c>
      <c r="O60" s="1" t="s">
        <v>59</v>
      </c>
      <c r="P60" s="1" t="s">
        <v>194</v>
      </c>
      <c r="Q60" s="1" t="s">
        <v>368</v>
      </c>
      <c r="R60" s="1" t="s">
        <v>195</v>
      </c>
      <c r="S60" s="1" t="s">
        <v>369</v>
      </c>
      <c r="T60" s="1" t="s">
        <v>88</v>
      </c>
      <c r="U60" s="1" t="s">
        <v>66</v>
      </c>
      <c r="V60" s="1" t="s">
        <v>67</v>
      </c>
      <c r="W60" s="1" t="s">
        <v>67</v>
      </c>
      <c r="X60" s="1" t="s">
        <v>68</v>
      </c>
      <c r="Y60" s="1" t="s">
        <v>67</v>
      </c>
      <c r="Z60" s="1" t="s">
        <v>67</v>
      </c>
      <c r="AA60" s="1" t="s">
        <v>67</v>
      </c>
      <c r="AB60" s="1" t="s">
        <v>88</v>
      </c>
      <c r="AC60" s="1" t="s">
        <v>68</v>
      </c>
      <c r="AD60" s="1" t="s">
        <v>67</v>
      </c>
      <c r="AE60" s="1" t="s">
        <v>88</v>
      </c>
      <c r="AF60" s="1" t="s">
        <v>88</v>
      </c>
      <c r="AG60" s="1" t="s">
        <v>67</v>
      </c>
      <c r="AJ60" s="1" t="s">
        <v>59</v>
      </c>
      <c r="AK60" s="1" t="s">
        <v>370</v>
      </c>
      <c r="AM60" s="1" t="s">
        <v>111</v>
      </c>
      <c r="AN60" s="1" t="s">
        <v>72</v>
      </c>
      <c r="AO60" s="1" t="s">
        <v>140</v>
      </c>
      <c r="AP60" s="1" t="s">
        <v>72</v>
      </c>
      <c r="AR60" s="1" t="s">
        <v>75</v>
      </c>
      <c r="AT60" s="1" t="s">
        <v>72</v>
      </c>
      <c r="AU60" s="1" t="s">
        <v>75</v>
      </c>
      <c r="AV60" s="1" t="s">
        <v>75</v>
      </c>
      <c r="AW60" s="1" t="s">
        <v>77</v>
      </c>
      <c r="AX60" s="1" t="s">
        <v>76</v>
      </c>
      <c r="AY60" s="1" t="s">
        <v>76</v>
      </c>
      <c r="BA60" s="1" t="s">
        <v>371</v>
      </c>
    </row>
    <row r="61" spans="1:53" x14ac:dyDescent="0.3">
      <c r="A61" s="3">
        <v>43773.645552905087</v>
      </c>
      <c r="B61" s="1" t="s">
        <v>93</v>
      </c>
      <c r="C61" s="1" t="s">
        <v>55</v>
      </c>
      <c r="D61" s="1" t="s">
        <v>263</v>
      </c>
      <c r="E61" s="1" t="s">
        <v>323</v>
      </c>
      <c r="F61" s="1">
        <v>600</v>
      </c>
      <c r="G61" s="5">
        <v>0.76200000000000001</v>
      </c>
      <c r="H61" s="1" t="s">
        <v>58</v>
      </c>
      <c r="I61" s="1" t="s">
        <v>59</v>
      </c>
      <c r="J61" s="1" t="s">
        <v>60</v>
      </c>
      <c r="K61" s="1" t="s">
        <v>125</v>
      </c>
      <c r="M61" s="1" t="s">
        <v>62</v>
      </c>
      <c r="O61" s="1" t="s">
        <v>89</v>
      </c>
      <c r="T61" s="1" t="s">
        <v>67</v>
      </c>
      <c r="U61" s="1" t="s">
        <v>67</v>
      </c>
      <c r="V61" s="1" t="s">
        <v>67</v>
      </c>
      <c r="W61" s="1" t="s">
        <v>68</v>
      </c>
      <c r="X61" s="1" t="s">
        <v>68</v>
      </c>
      <c r="Y61" s="1" t="s">
        <v>67</v>
      </c>
      <c r="Z61" s="1" t="s">
        <v>68</v>
      </c>
      <c r="AA61" s="1" t="s">
        <v>68</v>
      </c>
      <c r="AB61" s="1" t="s">
        <v>67</v>
      </c>
      <c r="AC61" s="1" t="s">
        <v>68</v>
      </c>
      <c r="AD61" s="1" t="s">
        <v>67</v>
      </c>
      <c r="AE61" s="1" t="s">
        <v>88</v>
      </c>
      <c r="AF61" s="1" t="s">
        <v>68</v>
      </c>
      <c r="AG61" s="1" t="s">
        <v>68</v>
      </c>
      <c r="AJ61" s="1" t="s">
        <v>59</v>
      </c>
      <c r="AK61" s="1" t="s">
        <v>372</v>
      </c>
      <c r="AM61" s="1" t="s">
        <v>140</v>
      </c>
      <c r="AN61" s="1" t="s">
        <v>140</v>
      </c>
      <c r="AO61" s="1" t="s">
        <v>140</v>
      </c>
      <c r="AP61" s="1" t="s">
        <v>73</v>
      </c>
      <c r="AR61" s="1" t="s">
        <v>76</v>
      </c>
      <c r="AT61" s="1" t="s">
        <v>140</v>
      </c>
      <c r="AU61" s="1" t="s">
        <v>76</v>
      </c>
      <c r="AV61" s="1" t="s">
        <v>76</v>
      </c>
      <c r="AW61" s="1" t="s">
        <v>77</v>
      </c>
      <c r="AX61" s="1" t="s">
        <v>76</v>
      </c>
      <c r="AY61" s="1" t="s">
        <v>75</v>
      </c>
      <c r="BA61" s="1" t="s">
        <v>373</v>
      </c>
    </row>
    <row r="62" spans="1:53" x14ac:dyDescent="0.3">
      <c r="A62" s="3">
        <v>43770.477885115746</v>
      </c>
      <c r="B62" s="1" t="s">
        <v>99</v>
      </c>
      <c r="C62" s="1" t="s">
        <v>55</v>
      </c>
      <c r="D62" s="1" t="s">
        <v>263</v>
      </c>
      <c r="E62" s="1" t="s">
        <v>374</v>
      </c>
      <c r="F62" s="1">
        <v>715</v>
      </c>
      <c r="G62" s="6">
        <v>0.41</v>
      </c>
      <c r="H62" s="1" t="s">
        <v>58</v>
      </c>
      <c r="I62" s="1" t="s">
        <v>59</v>
      </c>
      <c r="J62" s="1" t="s">
        <v>60</v>
      </c>
      <c r="K62" s="1" t="s">
        <v>118</v>
      </c>
      <c r="L62" s="1" t="s">
        <v>375</v>
      </c>
      <c r="M62" s="1" t="s">
        <v>117</v>
      </c>
      <c r="N62" s="1" t="s">
        <v>376</v>
      </c>
      <c r="O62" s="1" t="s">
        <v>59</v>
      </c>
      <c r="P62" s="1" t="s">
        <v>118</v>
      </c>
      <c r="Q62" s="1" t="s">
        <v>377</v>
      </c>
      <c r="R62" s="1" t="s">
        <v>378</v>
      </c>
      <c r="S62" s="1" t="s">
        <v>379</v>
      </c>
      <c r="T62" s="1" t="s">
        <v>68</v>
      </c>
      <c r="U62" s="1" t="s">
        <v>67</v>
      </c>
      <c r="V62" s="1" t="s">
        <v>67</v>
      </c>
      <c r="W62" s="1" t="s">
        <v>67</v>
      </c>
      <c r="X62" s="1" t="s">
        <v>68</v>
      </c>
      <c r="Y62" s="1" t="s">
        <v>68</v>
      </c>
      <c r="Z62" s="1" t="s">
        <v>68</v>
      </c>
      <c r="AA62" s="1" t="s">
        <v>67</v>
      </c>
      <c r="AB62" s="1" t="s">
        <v>67</v>
      </c>
      <c r="AC62" s="1" t="s">
        <v>68</v>
      </c>
      <c r="AD62" s="1" t="s">
        <v>67</v>
      </c>
      <c r="AE62" s="1" t="s">
        <v>67</v>
      </c>
      <c r="AF62" s="1" t="s">
        <v>88</v>
      </c>
      <c r="AG62" s="1" t="s">
        <v>66</v>
      </c>
      <c r="AH62" s="1" t="s">
        <v>66</v>
      </c>
      <c r="AI62" s="1" t="s">
        <v>380</v>
      </c>
      <c r="AJ62" s="1" t="s">
        <v>59</v>
      </c>
      <c r="AK62" s="1" t="s">
        <v>381</v>
      </c>
      <c r="AL62" s="1" t="s">
        <v>382</v>
      </c>
      <c r="AM62" s="1" t="s">
        <v>72</v>
      </c>
      <c r="AN62" s="1" t="s">
        <v>72</v>
      </c>
      <c r="AO62" s="1" t="s">
        <v>72</v>
      </c>
      <c r="AP62" s="1" t="s">
        <v>73</v>
      </c>
      <c r="AQ62" s="1" t="s">
        <v>383</v>
      </c>
      <c r="AR62" s="1" t="s">
        <v>75</v>
      </c>
      <c r="AT62" s="1" t="s">
        <v>73</v>
      </c>
      <c r="AU62" s="1" t="s">
        <v>75</v>
      </c>
      <c r="AV62" s="1" t="s">
        <v>75</v>
      </c>
      <c r="AW62" s="1" t="s">
        <v>76</v>
      </c>
      <c r="AX62" s="1" t="s">
        <v>75</v>
      </c>
      <c r="AY62" s="1" t="s">
        <v>76</v>
      </c>
      <c r="AZ62" s="1" t="s">
        <v>76</v>
      </c>
      <c r="BA62" s="1" t="s">
        <v>384</v>
      </c>
    </row>
    <row r="63" spans="1:53" x14ac:dyDescent="0.3">
      <c r="A63" s="3">
        <v>43774.632378865739</v>
      </c>
      <c r="B63" s="1" t="s">
        <v>93</v>
      </c>
      <c r="C63" s="1" t="s">
        <v>55</v>
      </c>
      <c r="D63" s="1" t="s">
        <v>106</v>
      </c>
      <c r="E63" s="1" t="s">
        <v>385</v>
      </c>
      <c r="F63" s="1">
        <v>125</v>
      </c>
      <c r="G63" s="6">
        <v>0.34</v>
      </c>
      <c r="H63" s="1" t="s">
        <v>58</v>
      </c>
      <c r="I63" s="1" t="s">
        <v>59</v>
      </c>
      <c r="J63" s="1" t="s">
        <v>134</v>
      </c>
      <c r="K63" s="1" t="s">
        <v>212</v>
      </c>
      <c r="L63" s="1" t="s">
        <v>386</v>
      </c>
      <c r="N63" s="1" t="s">
        <v>387</v>
      </c>
      <c r="O63" s="1" t="s">
        <v>59</v>
      </c>
      <c r="P63" s="1" t="s">
        <v>212</v>
      </c>
      <c r="Q63" s="1" t="s">
        <v>388</v>
      </c>
      <c r="T63" s="1" t="s">
        <v>67</v>
      </c>
      <c r="U63" s="1" t="s">
        <v>67</v>
      </c>
      <c r="V63" s="1" t="s">
        <v>67</v>
      </c>
      <c r="W63" s="1" t="s">
        <v>67</v>
      </c>
      <c r="X63" s="1" t="s">
        <v>67</v>
      </c>
      <c r="Y63" s="1" t="s">
        <v>67</v>
      </c>
      <c r="Z63" s="1" t="s">
        <v>67</v>
      </c>
      <c r="AA63" s="1" t="s">
        <v>67</v>
      </c>
      <c r="AB63" s="1" t="s">
        <v>67</v>
      </c>
      <c r="AC63" s="1" t="s">
        <v>68</v>
      </c>
      <c r="AD63" s="1" t="s">
        <v>68</v>
      </c>
      <c r="AE63" s="1" t="s">
        <v>67</v>
      </c>
      <c r="AF63" s="1" t="s">
        <v>67</v>
      </c>
      <c r="AG63" s="1" t="s">
        <v>67</v>
      </c>
      <c r="AH63" s="1" t="s">
        <v>66</v>
      </c>
      <c r="AJ63" s="1" t="s">
        <v>59</v>
      </c>
      <c r="AK63" s="1" t="s">
        <v>389</v>
      </c>
      <c r="AM63" s="1" t="s">
        <v>111</v>
      </c>
      <c r="AN63" s="1" t="s">
        <v>111</v>
      </c>
      <c r="AO63" s="1" t="s">
        <v>73</v>
      </c>
      <c r="AP63" s="1" t="s">
        <v>72</v>
      </c>
      <c r="AR63" s="1" t="s">
        <v>76</v>
      </c>
      <c r="AT63" s="1" t="s">
        <v>111</v>
      </c>
      <c r="AU63" s="1" t="s">
        <v>75</v>
      </c>
      <c r="AV63" s="1" t="s">
        <v>75</v>
      </c>
      <c r="AW63" s="1" t="s">
        <v>77</v>
      </c>
      <c r="AX63" s="1" t="s">
        <v>77</v>
      </c>
      <c r="AY63" s="1" t="s">
        <v>76</v>
      </c>
      <c r="BA63" s="1" t="s">
        <v>390</v>
      </c>
    </row>
    <row r="64" spans="1:53" x14ac:dyDescent="0.3">
      <c r="A64" s="3">
        <v>43774.598903576392</v>
      </c>
      <c r="B64" s="1" t="s">
        <v>79</v>
      </c>
      <c r="C64" s="1" t="s">
        <v>55</v>
      </c>
      <c r="D64" s="1" t="s">
        <v>106</v>
      </c>
      <c r="E64" s="1" t="s">
        <v>385</v>
      </c>
      <c r="F64" s="1">
        <v>125</v>
      </c>
      <c r="G64" s="4">
        <v>0.27800000000000002</v>
      </c>
      <c r="H64" s="1" t="s">
        <v>58</v>
      </c>
      <c r="I64" s="1" t="s">
        <v>59</v>
      </c>
      <c r="J64" s="1" t="s">
        <v>81</v>
      </c>
      <c r="K64" s="1" t="s">
        <v>346</v>
      </c>
      <c r="L64" s="1" t="s">
        <v>391</v>
      </c>
      <c r="M64" s="1" t="s">
        <v>178</v>
      </c>
      <c r="N64" s="1" t="s">
        <v>391</v>
      </c>
      <c r="O64" s="1" t="s">
        <v>59</v>
      </c>
      <c r="P64" s="1" t="s">
        <v>346</v>
      </c>
      <c r="Q64" s="1" t="s">
        <v>392</v>
      </c>
      <c r="R64" s="1" t="s">
        <v>178</v>
      </c>
      <c r="S64" s="1" t="s">
        <v>392</v>
      </c>
      <c r="T64" s="1" t="s">
        <v>68</v>
      </c>
      <c r="U64" s="1" t="s">
        <v>88</v>
      </c>
      <c r="V64" s="1" t="s">
        <v>68</v>
      </c>
      <c r="W64" s="1" t="s">
        <v>88</v>
      </c>
      <c r="X64" s="1" t="s">
        <v>67</v>
      </c>
      <c r="Y64" s="1" t="s">
        <v>67</v>
      </c>
      <c r="Z64" s="1" t="s">
        <v>68</v>
      </c>
      <c r="AA64" s="1" t="s">
        <v>67</v>
      </c>
      <c r="AB64" s="1" t="s">
        <v>67</v>
      </c>
      <c r="AC64" s="1" t="s">
        <v>67</v>
      </c>
      <c r="AD64" s="1" t="s">
        <v>67</v>
      </c>
      <c r="AE64" s="1" t="s">
        <v>67</v>
      </c>
      <c r="AF64" s="1" t="s">
        <v>88</v>
      </c>
      <c r="AG64" s="1" t="s">
        <v>67</v>
      </c>
      <c r="AH64" s="1" t="s">
        <v>66</v>
      </c>
      <c r="AI64" s="1" t="s">
        <v>393</v>
      </c>
      <c r="AJ64" s="1" t="s">
        <v>59</v>
      </c>
      <c r="AK64" s="1" t="s">
        <v>103</v>
      </c>
      <c r="AL64" s="1" t="s">
        <v>394</v>
      </c>
      <c r="AM64" s="1" t="s">
        <v>111</v>
      </c>
      <c r="AN64" s="1" t="s">
        <v>111</v>
      </c>
      <c r="AO64" s="1" t="s">
        <v>73</v>
      </c>
      <c r="AP64" s="1" t="s">
        <v>73</v>
      </c>
      <c r="AQ64" s="1" t="s">
        <v>395</v>
      </c>
      <c r="AR64" s="1" t="s">
        <v>75</v>
      </c>
      <c r="AT64" s="1" t="s">
        <v>72</v>
      </c>
      <c r="AU64" s="1" t="s">
        <v>76</v>
      </c>
      <c r="AV64" s="1" t="s">
        <v>76</v>
      </c>
      <c r="AW64" s="1" t="s">
        <v>76</v>
      </c>
      <c r="AX64" s="1" t="s">
        <v>76</v>
      </c>
      <c r="AY64" s="1" t="s">
        <v>77</v>
      </c>
      <c r="AZ64" s="1" t="s">
        <v>77</v>
      </c>
      <c r="BA64" s="1" t="s">
        <v>396</v>
      </c>
    </row>
    <row r="65" spans="1:53" x14ac:dyDescent="0.3">
      <c r="A65" s="3">
        <v>43774.463294166664</v>
      </c>
      <c r="B65" s="1" t="s">
        <v>99</v>
      </c>
      <c r="C65" s="1" t="s">
        <v>55</v>
      </c>
      <c r="D65" s="1" t="s">
        <v>106</v>
      </c>
      <c r="E65" s="1" t="s">
        <v>385</v>
      </c>
      <c r="F65" s="1">
        <v>125</v>
      </c>
      <c r="G65" s="4">
        <v>0.27800000000000002</v>
      </c>
      <c r="H65" s="1" t="s">
        <v>58</v>
      </c>
      <c r="I65" s="1" t="s">
        <v>59</v>
      </c>
      <c r="J65" s="1" t="s">
        <v>60</v>
      </c>
      <c r="K65" s="1" t="s">
        <v>397</v>
      </c>
      <c r="L65" s="1" t="s">
        <v>398</v>
      </c>
      <c r="M65" s="1" t="s">
        <v>178</v>
      </c>
      <c r="O65" s="1" t="s">
        <v>59</v>
      </c>
      <c r="P65" s="1" t="s">
        <v>399</v>
      </c>
      <c r="R65" s="1" t="s">
        <v>400</v>
      </c>
      <c r="T65" s="1" t="s">
        <v>68</v>
      </c>
      <c r="U65" s="1" t="s">
        <v>68</v>
      </c>
      <c r="V65" s="1" t="s">
        <v>68</v>
      </c>
      <c r="W65" s="1" t="s">
        <v>68</v>
      </c>
      <c r="X65" s="1" t="s">
        <v>68</v>
      </c>
      <c r="Y65" s="1" t="s">
        <v>68</v>
      </c>
      <c r="Z65" s="1" t="s">
        <v>68</v>
      </c>
      <c r="AA65" s="1" t="s">
        <v>67</v>
      </c>
      <c r="AB65" s="1" t="s">
        <v>67</v>
      </c>
      <c r="AC65" s="1" t="s">
        <v>68</v>
      </c>
      <c r="AD65" s="1" t="s">
        <v>88</v>
      </c>
      <c r="AE65" s="1" t="s">
        <v>67</v>
      </c>
      <c r="AF65" s="1" t="s">
        <v>88</v>
      </c>
      <c r="AG65" s="1" t="s">
        <v>67</v>
      </c>
      <c r="AJ65" s="1" t="s">
        <v>59</v>
      </c>
      <c r="AK65" s="1" t="s">
        <v>401</v>
      </c>
      <c r="AM65" s="1" t="s">
        <v>111</v>
      </c>
      <c r="AN65" s="1" t="s">
        <v>111</v>
      </c>
      <c r="AO65" s="1" t="s">
        <v>111</v>
      </c>
      <c r="AP65" s="1" t="s">
        <v>73</v>
      </c>
      <c r="AR65" s="1" t="s">
        <v>75</v>
      </c>
      <c r="AT65" s="1" t="s">
        <v>91</v>
      </c>
      <c r="AU65" s="1" t="s">
        <v>76</v>
      </c>
      <c r="AV65" s="1" t="s">
        <v>77</v>
      </c>
      <c r="AW65" s="1" t="s">
        <v>104</v>
      </c>
      <c r="AX65" s="1" t="s">
        <v>77</v>
      </c>
      <c r="AY65" s="1" t="s">
        <v>76</v>
      </c>
      <c r="AZ65" s="1" t="s">
        <v>77</v>
      </c>
      <c r="BA65" s="1" t="s">
        <v>402</v>
      </c>
    </row>
    <row r="66" spans="1:53" x14ac:dyDescent="0.3">
      <c r="A66" s="3">
        <v>43773.381026180556</v>
      </c>
      <c r="B66" s="1" t="s">
        <v>93</v>
      </c>
      <c r="C66" s="1" t="s">
        <v>55</v>
      </c>
      <c r="D66" s="1" t="s">
        <v>106</v>
      </c>
      <c r="E66" s="1" t="s">
        <v>385</v>
      </c>
      <c r="F66" s="1">
        <v>175</v>
      </c>
      <c r="G66" s="4">
        <v>0.31</v>
      </c>
      <c r="H66" s="1" t="s">
        <v>58</v>
      </c>
      <c r="I66" s="1" t="s">
        <v>108</v>
      </c>
      <c r="L66" s="1" t="s">
        <v>403</v>
      </c>
      <c r="N66" s="1" t="s">
        <v>404</v>
      </c>
      <c r="O66" s="1" t="s">
        <v>108</v>
      </c>
      <c r="T66" s="1" t="s">
        <v>67</v>
      </c>
      <c r="U66" s="1" t="s">
        <v>68</v>
      </c>
      <c r="V66" s="1" t="s">
        <v>66</v>
      </c>
      <c r="W66" s="1" t="s">
        <v>67</v>
      </c>
      <c r="X66" s="1" t="s">
        <v>68</v>
      </c>
      <c r="Y66" s="1" t="s">
        <v>67</v>
      </c>
      <c r="Z66" s="1" t="s">
        <v>68</v>
      </c>
      <c r="AA66" s="1" t="s">
        <v>68</v>
      </c>
      <c r="AB66" s="1" t="s">
        <v>67</v>
      </c>
      <c r="AC66" s="1" t="s">
        <v>67</v>
      </c>
      <c r="AD66" s="1" t="s">
        <v>88</v>
      </c>
      <c r="AE66" s="1" t="s">
        <v>67</v>
      </c>
      <c r="AF66" s="1" t="s">
        <v>88</v>
      </c>
      <c r="AG66" s="1" t="s">
        <v>68</v>
      </c>
      <c r="AI66" s="1" t="s">
        <v>405</v>
      </c>
      <c r="AJ66" s="1" t="s">
        <v>59</v>
      </c>
      <c r="AK66" s="1" t="s">
        <v>165</v>
      </c>
      <c r="AM66" s="1" t="s">
        <v>111</v>
      </c>
      <c r="AN66" s="1" t="s">
        <v>72</v>
      </c>
      <c r="AO66" s="1" t="s">
        <v>91</v>
      </c>
      <c r="AP66" s="1" t="s">
        <v>73</v>
      </c>
      <c r="AR66" s="1" t="s">
        <v>75</v>
      </c>
      <c r="AT66" s="1" t="s">
        <v>73</v>
      </c>
      <c r="AU66" s="1" t="s">
        <v>75</v>
      </c>
      <c r="AV66" s="1" t="s">
        <v>75</v>
      </c>
      <c r="AW66" s="1" t="s">
        <v>75</v>
      </c>
      <c r="AX66" s="1" t="s">
        <v>75</v>
      </c>
      <c r="AY66" s="1" t="s">
        <v>76</v>
      </c>
      <c r="BA66" s="1" t="s">
        <v>406</v>
      </c>
    </row>
    <row r="67" spans="1:53" x14ac:dyDescent="0.3">
      <c r="A67" s="3">
        <v>43773.381029942131</v>
      </c>
      <c r="B67" s="1" t="s">
        <v>79</v>
      </c>
      <c r="C67" s="1" t="s">
        <v>55</v>
      </c>
      <c r="D67" s="1" t="s">
        <v>106</v>
      </c>
      <c r="E67" s="1" t="s">
        <v>385</v>
      </c>
      <c r="F67" s="1">
        <v>175</v>
      </c>
      <c r="G67" s="6">
        <v>0.3</v>
      </c>
      <c r="H67" s="1" t="s">
        <v>58</v>
      </c>
      <c r="I67" s="1" t="s">
        <v>108</v>
      </c>
      <c r="L67" s="1" t="s">
        <v>407</v>
      </c>
      <c r="N67" s="1" t="s">
        <v>408</v>
      </c>
      <c r="O67" s="1" t="s">
        <v>108</v>
      </c>
      <c r="T67" s="1" t="s">
        <v>67</v>
      </c>
      <c r="U67" s="1" t="s">
        <v>68</v>
      </c>
      <c r="V67" s="1" t="s">
        <v>66</v>
      </c>
      <c r="W67" s="1" t="s">
        <v>67</v>
      </c>
      <c r="X67" s="1" t="s">
        <v>68</v>
      </c>
      <c r="Y67" s="1" t="s">
        <v>67</v>
      </c>
      <c r="Z67" s="1" t="s">
        <v>68</v>
      </c>
      <c r="AA67" s="1" t="s">
        <v>68</v>
      </c>
      <c r="AB67" s="1" t="s">
        <v>68</v>
      </c>
      <c r="AC67" s="1" t="s">
        <v>67</v>
      </c>
      <c r="AD67" s="1" t="s">
        <v>88</v>
      </c>
      <c r="AE67" s="1" t="s">
        <v>67</v>
      </c>
      <c r="AF67" s="1" t="s">
        <v>88</v>
      </c>
      <c r="AG67" s="1" t="s">
        <v>68</v>
      </c>
      <c r="AJ67" s="1" t="s">
        <v>59</v>
      </c>
      <c r="AK67" s="1" t="s">
        <v>173</v>
      </c>
      <c r="AM67" s="1" t="s">
        <v>111</v>
      </c>
      <c r="AN67" s="1" t="s">
        <v>72</v>
      </c>
      <c r="AO67" s="1" t="s">
        <v>91</v>
      </c>
      <c r="AP67" s="1" t="s">
        <v>72</v>
      </c>
      <c r="AR67" s="1" t="s">
        <v>76</v>
      </c>
      <c r="AT67" s="1" t="s">
        <v>73</v>
      </c>
      <c r="AU67" s="1" t="s">
        <v>76</v>
      </c>
      <c r="AV67" s="1" t="s">
        <v>76</v>
      </c>
      <c r="AW67" s="1" t="s">
        <v>76</v>
      </c>
      <c r="AX67" s="1" t="s">
        <v>76</v>
      </c>
      <c r="AY67" s="1" t="s">
        <v>76</v>
      </c>
      <c r="BA67" s="1" t="s">
        <v>409</v>
      </c>
    </row>
    <row r="68" spans="1:53" x14ac:dyDescent="0.3">
      <c r="A68" s="3">
        <v>43770.505298692129</v>
      </c>
      <c r="B68" s="1" t="s">
        <v>93</v>
      </c>
      <c r="C68" s="1" t="s">
        <v>55</v>
      </c>
      <c r="D68" s="1" t="s">
        <v>263</v>
      </c>
      <c r="E68" s="1" t="s">
        <v>410</v>
      </c>
      <c r="F68" s="1">
        <v>0</v>
      </c>
      <c r="G68" s="1" t="s">
        <v>218</v>
      </c>
      <c r="H68" s="1" t="s">
        <v>58</v>
      </c>
      <c r="I68" s="1" t="s">
        <v>108</v>
      </c>
      <c r="O68" s="1" t="s">
        <v>108</v>
      </c>
      <c r="AJ68" s="1" t="s">
        <v>108</v>
      </c>
      <c r="AM68" s="1" t="s">
        <v>140</v>
      </c>
      <c r="AN68" s="1" t="s">
        <v>140</v>
      </c>
      <c r="AO68" s="1" t="s">
        <v>140</v>
      </c>
      <c r="AP68" s="1" t="s">
        <v>140</v>
      </c>
      <c r="AR68" s="1" t="s">
        <v>75</v>
      </c>
      <c r="AT68" s="1" t="s">
        <v>140</v>
      </c>
      <c r="AU68" s="1" t="s">
        <v>75</v>
      </c>
      <c r="AV68" s="1" t="s">
        <v>75</v>
      </c>
      <c r="AW68" s="1" t="s">
        <v>77</v>
      </c>
      <c r="AX68" s="1" t="s">
        <v>76</v>
      </c>
      <c r="AY68" s="1" t="s">
        <v>77</v>
      </c>
      <c r="AZ68" s="1" t="s">
        <v>163</v>
      </c>
      <c r="BA68" s="1" t="s">
        <v>411</v>
      </c>
    </row>
    <row r="69" spans="1:53" x14ac:dyDescent="0.3">
      <c r="A69" s="3">
        <v>43765.413869328702</v>
      </c>
      <c r="B69" s="1" t="s">
        <v>79</v>
      </c>
      <c r="C69" s="1" t="s">
        <v>55</v>
      </c>
      <c r="D69" s="1" t="s">
        <v>263</v>
      </c>
      <c r="E69" s="1" t="s">
        <v>410</v>
      </c>
      <c r="F69" s="1">
        <v>143</v>
      </c>
      <c r="G69" s="4">
        <v>0.27</v>
      </c>
      <c r="H69" s="1" t="s">
        <v>58</v>
      </c>
      <c r="I69" s="1" t="s">
        <v>59</v>
      </c>
      <c r="J69" s="1" t="s">
        <v>313</v>
      </c>
      <c r="K69" s="1" t="s">
        <v>412</v>
      </c>
      <c r="L69" s="1" t="s">
        <v>413</v>
      </c>
      <c r="M69" s="1" t="s">
        <v>414</v>
      </c>
      <c r="N69" s="1" t="s">
        <v>415</v>
      </c>
      <c r="O69" s="1" t="s">
        <v>108</v>
      </c>
      <c r="P69" s="1" t="s">
        <v>416</v>
      </c>
      <c r="R69" s="1" t="s">
        <v>417</v>
      </c>
      <c r="T69" s="1" t="s">
        <v>67</v>
      </c>
      <c r="U69" s="1" t="s">
        <v>68</v>
      </c>
      <c r="V69" s="1" t="s">
        <v>67</v>
      </c>
      <c r="W69" s="1" t="s">
        <v>68</v>
      </c>
      <c r="X69" s="1" t="s">
        <v>67</v>
      </c>
      <c r="Y69" s="1" t="s">
        <v>67</v>
      </c>
      <c r="Z69" s="1" t="s">
        <v>67</v>
      </c>
      <c r="AA69" s="1" t="s">
        <v>68</v>
      </c>
      <c r="AB69" s="1" t="s">
        <v>68</v>
      </c>
      <c r="AC69" s="1" t="s">
        <v>68</v>
      </c>
      <c r="AD69" s="1" t="s">
        <v>88</v>
      </c>
      <c r="AE69" s="1" t="s">
        <v>68</v>
      </c>
      <c r="AF69" s="1" t="s">
        <v>68</v>
      </c>
      <c r="AG69" s="1" t="s">
        <v>68</v>
      </c>
      <c r="AH69" s="1" t="s">
        <v>67</v>
      </c>
      <c r="AJ69" s="1" t="s">
        <v>59</v>
      </c>
      <c r="AK69" s="1" t="s">
        <v>418</v>
      </c>
      <c r="AM69" s="1" t="s">
        <v>73</v>
      </c>
      <c r="AN69" s="1" t="s">
        <v>73</v>
      </c>
      <c r="AO69" s="1" t="s">
        <v>111</v>
      </c>
      <c r="AP69" s="1" t="s">
        <v>73</v>
      </c>
      <c r="AR69" s="1" t="s">
        <v>419</v>
      </c>
    </row>
    <row r="70" spans="1:53" x14ac:dyDescent="0.3">
      <c r="A70" s="3">
        <v>43781.645191319447</v>
      </c>
      <c r="B70" s="1" t="s">
        <v>79</v>
      </c>
      <c r="C70" s="1" t="s">
        <v>55</v>
      </c>
      <c r="D70" s="1" t="s">
        <v>263</v>
      </c>
      <c r="E70" s="1" t="s">
        <v>410</v>
      </c>
      <c r="F70" s="1">
        <v>164</v>
      </c>
      <c r="G70" s="6">
        <v>0.23</v>
      </c>
      <c r="H70" s="1" t="s">
        <v>58</v>
      </c>
      <c r="I70" s="1" t="s">
        <v>89</v>
      </c>
      <c r="L70" s="1" t="s">
        <v>420</v>
      </c>
      <c r="N70" s="1" t="s">
        <v>421</v>
      </c>
      <c r="O70" s="1" t="s">
        <v>89</v>
      </c>
      <c r="T70" s="1" t="s">
        <v>66</v>
      </c>
      <c r="U70" s="1" t="s">
        <v>88</v>
      </c>
      <c r="V70" s="1" t="s">
        <v>88</v>
      </c>
      <c r="W70" s="1" t="s">
        <v>88</v>
      </c>
      <c r="X70" s="1" t="s">
        <v>66</v>
      </c>
      <c r="Y70" s="1" t="s">
        <v>67</v>
      </c>
      <c r="Z70" s="1" t="s">
        <v>68</v>
      </c>
      <c r="AA70" s="1" t="s">
        <v>67</v>
      </c>
      <c r="AB70" s="1" t="s">
        <v>67</v>
      </c>
      <c r="AC70" s="1" t="s">
        <v>67</v>
      </c>
      <c r="AD70" s="1" t="s">
        <v>67</v>
      </c>
      <c r="AE70" s="1" t="s">
        <v>66</v>
      </c>
      <c r="AF70" s="1" t="s">
        <v>66</v>
      </c>
      <c r="AG70" s="1" t="s">
        <v>68</v>
      </c>
      <c r="AJ70" s="1" t="s">
        <v>89</v>
      </c>
      <c r="AK70" s="1" t="s">
        <v>422</v>
      </c>
      <c r="AM70" s="1" t="s">
        <v>140</v>
      </c>
      <c r="AN70" s="1" t="s">
        <v>140</v>
      </c>
      <c r="AO70" s="1" t="s">
        <v>140</v>
      </c>
      <c r="AP70" s="1" t="s">
        <v>140</v>
      </c>
      <c r="AR70" s="1" t="s">
        <v>75</v>
      </c>
      <c r="AT70" s="1" t="s">
        <v>140</v>
      </c>
      <c r="AU70" s="1" t="s">
        <v>76</v>
      </c>
      <c r="AV70" s="1" t="s">
        <v>76</v>
      </c>
      <c r="AW70" s="1" t="s">
        <v>76</v>
      </c>
      <c r="AX70" s="1" t="s">
        <v>104</v>
      </c>
      <c r="AY70" s="1" t="s">
        <v>76</v>
      </c>
      <c r="BA70" s="1" t="s">
        <v>423</v>
      </c>
    </row>
    <row r="71" spans="1:53" x14ac:dyDescent="0.3">
      <c r="A71" s="3">
        <v>43770.564292916664</v>
      </c>
      <c r="B71" s="1" t="s">
        <v>79</v>
      </c>
      <c r="C71" s="1" t="s">
        <v>55</v>
      </c>
      <c r="D71" s="1" t="s">
        <v>263</v>
      </c>
      <c r="E71" s="1" t="s">
        <v>410</v>
      </c>
      <c r="F71" s="1">
        <v>192</v>
      </c>
      <c r="G71" s="6">
        <v>0.45</v>
      </c>
      <c r="H71" s="1" t="s">
        <v>58</v>
      </c>
      <c r="I71" s="1" t="s">
        <v>59</v>
      </c>
      <c r="J71" s="1" t="s">
        <v>100</v>
      </c>
      <c r="K71" s="1" t="s">
        <v>362</v>
      </c>
      <c r="L71" s="1" t="s">
        <v>424</v>
      </c>
      <c r="M71" s="1" t="s">
        <v>65</v>
      </c>
      <c r="N71" s="1" t="s">
        <v>425</v>
      </c>
      <c r="O71" s="1" t="s">
        <v>59</v>
      </c>
      <c r="P71" s="1" t="s">
        <v>362</v>
      </c>
      <c r="Q71" s="1" t="s">
        <v>426</v>
      </c>
      <c r="R71" s="1" t="s">
        <v>65</v>
      </c>
      <c r="S71" s="1" t="s">
        <v>427</v>
      </c>
      <c r="T71" s="1" t="s">
        <v>67</v>
      </c>
      <c r="U71" s="1" t="s">
        <v>88</v>
      </c>
      <c r="V71" s="1" t="s">
        <v>67</v>
      </c>
      <c r="W71" s="1" t="s">
        <v>68</v>
      </c>
      <c r="X71" s="1" t="s">
        <v>68</v>
      </c>
      <c r="Y71" s="1" t="s">
        <v>66</v>
      </c>
      <c r="Z71" s="1" t="s">
        <v>68</v>
      </c>
      <c r="AA71" s="1" t="s">
        <v>68</v>
      </c>
      <c r="AB71" s="1" t="s">
        <v>67</v>
      </c>
      <c r="AC71" s="1" t="s">
        <v>67</v>
      </c>
      <c r="AD71" s="1" t="s">
        <v>88</v>
      </c>
      <c r="AE71" s="1" t="s">
        <v>88</v>
      </c>
      <c r="AF71" s="1" t="s">
        <v>88</v>
      </c>
      <c r="AG71" s="1" t="s">
        <v>68</v>
      </c>
      <c r="AH71" s="1" t="s">
        <v>66</v>
      </c>
      <c r="AI71" s="1" t="s">
        <v>428</v>
      </c>
      <c r="AJ71" s="1" t="s">
        <v>89</v>
      </c>
      <c r="AK71" s="1" t="s">
        <v>173</v>
      </c>
      <c r="AM71" s="1" t="s">
        <v>111</v>
      </c>
      <c r="AN71" s="1" t="s">
        <v>111</v>
      </c>
      <c r="AO71" s="1" t="s">
        <v>73</v>
      </c>
      <c r="AP71" s="1" t="s">
        <v>73</v>
      </c>
      <c r="AQ71" s="1" t="s">
        <v>429</v>
      </c>
      <c r="AR71" s="1" t="s">
        <v>75</v>
      </c>
      <c r="AS71" s="1" t="s">
        <v>430</v>
      </c>
      <c r="AT71" s="1" t="s">
        <v>73</v>
      </c>
      <c r="AU71" s="1" t="s">
        <v>75</v>
      </c>
      <c r="AV71" s="1" t="s">
        <v>75</v>
      </c>
      <c r="AW71" s="1" t="s">
        <v>76</v>
      </c>
      <c r="AX71" s="1" t="s">
        <v>76</v>
      </c>
      <c r="AY71" s="1" t="s">
        <v>77</v>
      </c>
      <c r="AZ71" s="1" t="s">
        <v>75</v>
      </c>
      <c r="BA71" s="1" t="s">
        <v>431</v>
      </c>
    </row>
    <row r="72" spans="1:53" x14ac:dyDescent="0.3">
      <c r="A72" s="3">
        <v>43773.437964965276</v>
      </c>
      <c r="B72" s="1" t="s">
        <v>79</v>
      </c>
      <c r="C72" s="1" t="s">
        <v>55</v>
      </c>
      <c r="D72" s="1" t="s">
        <v>56</v>
      </c>
      <c r="E72" s="1" t="s">
        <v>432</v>
      </c>
      <c r="F72" s="1">
        <v>68</v>
      </c>
      <c r="G72" s="1" t="s">
        <v>218</v>
      </c>
      <c r="H72" s="1" t="s">
        <v>58</v>
      </c>
      <c r="I72" s="1" t="s">
        <v>59</v>
      </c>
      <c r="J72" s="1" t="s">
        <v>100</v>
      </c>
      <c r="K72" s="1" t="s">
        <v>400</v>
      </c>
      <c r="M72" s="1" t="s">
        <v>400</v>
      </c>
      <c r="O72" s="1" t="s">
        <v>108</v>
      </c>
      <c r="T72" s="1" t="s">
        <v>88</v>
      </c>
      <c r="U72" s="1" t="s">
        <v>88</v>
      </c>
      <c r="V72" s="1" t="s">
        <v>88</v>
      </c>
      <c r="W72" s="1" t="s">
        <v>67</v>
      </c>
      <c r="X72" s="1" t="s">
        <v>88</v>
      </c>
      <c r="Y72" s="1" t="s">
        <v>67</v>
      </c>
      <c r="Z72" s="1" t="s">
        <v>68</v>
      </c>
      <c r="AA72" s="1" t="s">
        <v>88</v>
      </c>
      <c r="AB72" s="1" t="s">
        <v>88</v>
      </c>
      <c r="AC72" s="1" t="s">
        <v>67</v>
      </c>
      <c r="AD72" s="1" t="s">
        <v>88</v>
      </c>
      <c r="AE72" s="1" t="s">
        <v>68</v>
      </c>
      <c r="AF72" s="1" t="s">
        <v>88</v>
      </c>
      <c r="AG72" s="1" t="s">
        <v>88</v>
      </c>
      <c r="AH72" s="1" t="s">
        <v>88</v>
      </c>
      <c r="AJ72" s="1" t="s">
        <v>59</v>
      </c>
      <c r="AK72" s="1" t="s">
        <v>173</v>
      </c>
      <c r="AM72" s="1" t="s">
        <v>140</v>
      </c>
      <c r="AN72" s="1" t="s">
        <v>140</v>
      </c>
      <c r="AO72" s="1" t="s">
        <v>140</v>
      </c>
      <c r="AP72" s="1" t="s">
        <v>73</v>
      </c>
      <c r="AR72" s="1" t="s">
        <v>75</v>
      </c>
      <c r="AT72" s="1" t="s">
        <v>140</v>
      </c>
      <c r="AU72" s="1" t="s">
        <v>76</v>
      </c>
      <c r="AV72" s="1" t="s">
        <v>76</v>
      </c>
      <c r="AW72" s="1" t="s">
        <v>104</v>
      </c>
      <c r="AX72" s="1" t="s">
        <v>77</v>
      </c>
      <c r="AY72" s="1" t="s">
        <v>163</v>
      </c>
      <c r="AZ72" s="1" t="s">
        <v>77</v>
      </c>
      <c r="BA72" s="1" t="s">
        <v>433</v>
      </c>
    </row>
    <row r="73" spans="1:53" x14ac:dyDescent="0.3">
      <c r="A73" s="3">
        <v>43770.585536250001</v>
      </c>
      <c r="B73" s="1" t="s">
        <v>93</v>
      </c>
      <c r="C73" s="1" t="s">
        <v>55</v>
      </c>
      <c r="D73" s="1" t="s">
        <v>106</v>
      </c>
      <c r="E73" s="1" t="s">
        <v>432</v>
      </c>
      <c r="F73" s="1">
        <v>92</v>
      </c>
      <c r="G73" s="5">
        <v>0.50800000000000001</v>
      </c>
      <c r="H73" s="1" t="s">
        <v>58</v>
      </c>
      <c r="I73" s="1" t="s">
        <v>59</v>
      </c>
      <c r="J73" s="1" t="s">
        <v>81</v>
      </c>
      <c r="K73" s="1" t="s">
        <v>194</v>
      </c>
      <c r="L73" s="1" t="s">
        <v>434</v>
      </c>
      <c r="M73" s="1" t="s">
        <v>435</v>
      </c>
      <c r="N73" s="1" t="s">
        <v>434</v>
      </c>
      <c r="O73" s="1" t="s">
        <v>59</v>
      </c>
      <c r="P73" s="1" t="s">
        <v>397</v>
      </c>
      <c r="Q73" s="1" t="s">
        <v>436</v>
      </c>
      <c r="R73" s="1" t="s">
        <v>301</v>
      </c>
      <c r="S73" s="1" t="s">
        <v>436</v>
      </c>
      <c r="T73" s="1" t="s">
        <v>88</v>
      </c>
      <c r="U73" s="1" t="s">
        <v>88</v>
      </c>
      <c r="V73" s="1" t="s">
        <v>88</v>
      </c>
      <c r="W73" s="1" t="s">
        <v>67</v>
      </c>
      <c r="X73" s="1" t="s">
        <v>67</v>
      </c>
      <c r="Y73" s="1" t="s">
        <v>68</v>
      </c>
      <c r="Z73" s="1" t="s">
        <v>68</v>
      </c>
      <c r="AA73" s="1" t="s">
        <v>88</v>
      </c>
      <c r="AB73" s="1" t="s">
        <v>88</v>
      </c>
      <c r="AC73" s="1" t="s">
        <v>67</v>
      </c>
      <c r="AD73" s="1" t="s">
        <v>67</v>
      </c>
      <c r="AE73" s="1" t="s">
        <v>88</v>
      </c>
      <c r="AF73" s="1" t="s">
        <v>88</v>
      </c>
      <c r="AG73" s="1" t="s">
        <v>67</v>
      </c>
      <c r="AH73" s="1" t="s">
        <v>88</v>
      </c>
      <c r="AI73" s="1" t="s">
        <v>437</v>
      </c>
      <c r="AJ73" s="1" t="s">
        <v>59</v>
      </c>
      <c r="AK73" s="1" t="s">
        <v>422</v>
      </c>
      <c r="AM73" s="1" t="s">
        <v>72</v>
      </c>
      <c r="AN73" s="1" t="s">
        <v>72</v>
      </c>
      <c r="AO73" s="1" t="s">
        <v>72</v>
      </c>
      <c r="AP73" s="1" t="s">
        <v>111</v>
      </c>
      <c r="AQ73" s="1" t="s">
        <v>438</v>
      </c>
      <c r="AR73" s="1" t="s">
        <v>76</v>
      </c>
      <c r="AT73" s="1" t="s">
        <v>111</v>
      </c>
      <c r="AU73" s="1" t="s">
        <v>77</v>
      </c>
      <c r="AV73" s="1" t="s">
        <v>76</v>
      </c>
      <c r="AW73" s="1" t="s">
        <v>77</v>
      </c>
      <c r="AX73" s="1" t="s">
        <v>104</v>
      </c>
      <c r="AY73" s="1" t="s">
        <v>76</v>
      </c>
      <c r="AZ73" s="1" t="s">
        <v>104</v>
      </c>
      <c r="BA73" s="1" t="s">
        <v>439</v>
      </c>
    </row>
    <row r="74" spans="1:53" x14ac:dyDescent="0.3">
      <c r="A74" s="3">
        <v>43773.660492372685</v>
      </c>
      <c r="B74" s="1" t="s">
        <v>79</v>
      </c>
      <c r="C74" s="1" t="s">
        <v>55</v>
      </c>
      <c r="D74" s="1" t="s">
        <v>56</v>
      </c>
      <c r="E74" s="1" t="s">
        <v>432</v>
      </c>
      <c r="F74" s="1">
        <v>144</v>
      </c>
      <c r="G74" s="6">
        <v>0.38</v>
      </c>
      <c r="H74" s="1" t="s">
        <v>58</v>
      </c>
      <c r="I74" s="1" t="s">
        <v>59</v>
      </c>
      <c r="J74" s="1" t="s">
        <v>60</v>
      </c>
      <c r="K74" s="1" t="s">
        <v>397</v>
      </c>
      <c r="M74" s="1" t="s">
        <v>178</v>
      </c>
      <c r="O74" s="1" t="s">
        <v>59</v>
      </c>
      <c r="P74" s="1" t="s">
        <v>101</v>
      </c>
      <c r="R74" s="1" t="s">
        <v>65</v>
      </c>
      <c r="T74" s="1" t="s">
        <v>68</v>
      </c>
      <c r="U74" s="1" t="s">
        <v>88</v>
      </c>
      <c r="V74" s="1" t="s">
        <v>67</v>
      </c>
      <c r="W74" s="1" t="s">
        <v>88</v>
      </c>
      <c r="X74" s="1" t="s">
        <v>68</v>
      </c>
      <c r="Y74" s="1" t="s">
        <v>68</v>
      </c>
      <c r="Z74" s="1" t="s">
        <v>68</v>
      </c>
      <c r="AA74" s="1" t="s">
        <v>88</v>
      </c>
      <c r="AB74" s="1" t="s">
        <v>67</v>
      </c>
      <c r="AC74" s="1" t="s">
        <v>68</v>
      </c>
      <c r="AD74" s="1" t="s">
        <v>67</v>
      </c>
      <c r="AE74" s="1" t="s">
        <v>68</v>
      </c>
      <c r="AF74" s="1" t="s">
        <v>88</v>
      </c>
      <c r="AG74" s="1" t="s">
        <v>67</v>
      </c>
      <c r="AJ74" s="1" t="s">
        <v>59</v>
      </c>
      <c r="AK74" s="1" t="s">
        <v>214</v>
      </c>
      <c r="AM74" s="1" t="s">
        <v>91</v>
      </c>
      <c r="AN74" s="1" t="s">
        <v>72</v>
      </c>
      <c r="AO74" s="1" t="s">
        <v>73</v>
      </c>
      <c r="AP74" s="1" t="s">
        <v>73</v>
      </c>
      <c r="AR74" s="1" t="s">
        <v>76</v>
      </c>
      <c r="AT74" s="1" t="s">
        <v>140</v>
      </c>
      <c r="AU74" s="1" t="s">
        <v>76</v>
      </c>
      <c r="AV74" s="1" t="s">
        <v>76</v>
      </c>
      <c r="AW74" s="1" t="s">
        <v>77</v>
      </c>
      <c r="AX74" s="1" t="s">
        <v>76</v>
      </c>
      <c r="AY74" s="1" t="s">
        <v>77</v>
      </c>
      <c r="BA74" s="1" t="s">
        <v>440</v>
      </c>
    </row>
    <row r="75" spans="1:53" x14ac:dyDescent="0.3">
      <c r="A75" s="3">
        <v>43770.531013958331</v>
      </c>
      <c r="B75" s="1" t="s">
        <v>79</v>
      </c>
      <c r="C75" s="1" t="s">
        <v>55</v>
      </c>
      <c r="D75" s="1" t="s">
        <v>263</v>
      </c>
      <c r="E75" s="1" t="s">
        <v>432</v>
      </c>
      <c r="F75" s="1">
        <v>219</v>
      </c>
      <c r="G75" s="4">
        <v>0.17100000000000001</v>
      </c>
      <c r="H75" s="1" t="s">
        <v>219</v>
      </c>
      <c r="I75" s="1" t="s">
        <v>108</v>
      </c>
      <c r="O75" s="1" t="s">
        <v>108</v>
      </c>
      <c r="T75" s="1" t="s">
        <v>88</v>
      </c>
      <c r="U75" s="1" t="s">
        <v>67</v>
      </c>
      <c r="V75" s="1" t="s">
        <v>67</v>
      </c>
      <c r="W75" s="1" t="s">
        <v>88</v>
      </c>
      <c r="X75" s="1" t="s">
        <v>88</v>
      </c>
      <c r="Y75" s="1" t="s">
        <v>88</v>
      </c>
      <c r="Z75" s="1" t="s">
        <v>88</v>
      </c>
      <c r="AA75" s="1" t="s">
        <v>68</v>
      </c>
      <c r="AB75" s="1" t="s">
        <v>88</v>
      </c>
      <c r="AC75" s="1" t="s">
        <v>67</v>
      </c>
      <c r="AD75" s="1" t="s">
        <v>88</v>
      </c>
      <c r="AE75" s="1" t="s">
        <v>88</v>
      </c>
      <c r="AF75" s="1" t="s">
        <v>88</v>
      </c>
      <c r="AG75" s="1" t="s">
        <v>88</v>
      </c>
      <c r="AJ75" s="1" t="s">
        <v>108</v>
      </c>
      <c r="AM75" s="1" t="s">
        <v>72</v>
      </c>
      <c r="AN75" s="1" t="s">
        <v>72</v>
      </c>
      <c r="AO75" s="1" t="s">
        <v>72</v>
      </c>
      <c r="AP75" s="1" t="s">
        <v>72</v>
      </c>
      <c r="AR75" s="1" t="s">
        <v>76</v>
      </c>
      <c r="AT75" s="1" t="s">
        <v>72</v>
      </c>
      <c r="AU75" s="1" t="s">
        <v>76</v>
      </c>
      <c r="AV75" s="1" t="s">
        <v>76</v>
      </c>
      <c r="AW75" s="1" t="s">
        <v>77</v>
      </c>
      <c r="AX75" s="1" t="s">
        <v>77</v>
      </c>
      <c r="AY75" s="1" t="s">
        <v>77</v>
      </c>
      <c r="BA75" s="1" t="s">
        <v>441</v>
      </c>
    </row>
    <row r="76" spans="1:53" x14ac:dyDescent="0.3">
      <c r="A76" s="3">
        <v>43770.488931319444</v>
      </c>
      <c r="B76" s="1" t="s">
        <v>93</v>
      </c>
      <c r="C76" s="1" t="s">
        <v>55</v>
      </c>
      <c r="D76" s="1" t="s">
        <v>56</v>
      </c>
      <c r="E76" s="1" t="s">
        <v>432</v>
      </c>
      <c r="F76" s="1">
        <v>219</v>
      </c>
      <c r="G76" s="4">
        <v>0.17100000000000001</v>
      </c>
      <c r="H76" s="1" t="s">
        <v>219</v>
      </c>
      <c r="I76" s="1" t="s">
        <v>108</v>
      </c>
      <c r="O76" s="1" t="s">
        <v>108</v>
      </c>
      <c r="T76" s="1" t="s">
        <v>88</v>
      </c>
      <c r="U76" s="1" t="s">
        <v>68</v>
      </c>
      <c r="V76" s="1" t="s">
        <v>88</v>
      </c>
      <c r="W76" s="1" t="s">
        <v>67</v>
      </c>
      <c r="X76" s="1" t="s">
        <v>67</v>
      </c>
      <c r="Y76" s="1" t="s">
        <v>67</v>
      </c>
      <c r="Z76" s="1" t="s">
        <v>67</v>
      </c>
      <c r="AA76" s="1" t="s">
        <v>68</v>
      </c>
      <c r="AB76" s="1" t="s">
        <v>68</v>
      </c>
      <c r="AC76" s="1" t="s">
        <v>68</v>
      </c>
      <c r="AD76" s="1" t="s">
        <v>88</v>
      </c>
      <c r="AE76" s="1" t="s">
        <v>67</v>
      </c>
      <c r="AF76" s="1" t="s">
        <v>67</v>
      </c>
      <c r="AG76" s="1" t="s">
        <v>67</v>
      </c>
      <c r="AI76" s="1" t="s">
        <v>442</v>
      </c>
      <c r="AJ76" s="1" t="s">
        <v>108</v>
      </c>
      <c r="AL76" s="1" t="s">
        <v>443</v>
      </c>
      <c r="AM76" s="1" t="s">
        <v>72</v>
      </c>
      <c r="AN76" s="1" t="s">
        <v>72</v>
      </c>
      <c r="AO76" s="1" t="s">
        <v>111</v>
      </c>
      <c r="AP76" s="1" t="s">
        <v>73</v>
      </c>
      <c r="AR76" s="1" t="s">
        <v>75</v>
      </c>
      <c r="AS76" s="1" t="s">
        <v>444</v>
      </c>
      <c r="AT76" s="1" t="s">
        <v>72</v>
      </c>
      <c r="AU76" s="1" t="s">
        <v>75</v>
      </c>
      <c r="AV76" s="1" t="s">
        <v>76</v>
      </c>
      <c r="AW76" s="1" t="s">
        <v>77</v>
      </c>
      <c r="AX76" s="1" t="s">
        <v>76</v>
      </c>
      <c r="AY76" s="1" t="s">
        <v>76</v>
      </c>
      <c r="AZ76" s="1" t="s">
        <v>76</v>
      </c>
      <c r="BA76" s="1" t="s">
        <v>445</v>
      </c>
    </row>
    <row r="77" spans="1:53" x14ac:dyDescent="0.3">
      <c r="A77" s="3">
        <v>43770.455989872687</v>
      </c>
      <c r="B77" s="1" t="s">
        <v>99</v>
      </c>
      <c r="C77" s="1" t="s">
        <v>55</v>
      </c>
      <c r="D77" s="1" t="s">
        <v>56</v>
      </c>
      <c r="E77" s="1" t="s">
        <v>432</v>
      </c>
      <c r="F77" s="1">
        <v>323</v>
      </c>
      <c r="G77" s="6">
        <v>0.25</v>
      </c>
      <c r="H77" s="1" t="s">
        <v>58</v>
      </c>
      <c r="I77" s="1" t="s">
        <v>108</v>
      </c>
      <c r="O77" s="1" t="s">
        <v>108</v>
      </c>
      <c r="T77" s="1" t="s">
        <v>88</v>
      </c>
      <c r="U77" s="1" t="s">
        <v>88</v>
      </c>
      <c r="V77" s="1" t="s">
        <v>88</v>
      </c>
      <c r="W77" s="1" t="s">
        <v>67</v>
      </c>
      <c r="X77" s="1" t="s">
        <v>67</v>
      </c>
      <c r="Y77" s="1" t="s">
        <v>67</v>
      </c>
      <c r="Z77" s="1" t="s">
        <v>67</v>
      </c>
      <c r="AA77" s="1" t="s">
        <v>88</v>
      </c>
      <c r="AB77" s="1" t="s">
        <v>67</v>
      </c>
      <c r="AC77" s="1" t="s">
        <v>68</v>
      </c>
      <c r="AD77" s="1" t="s">
        <v>67</v>
      </c>
      <c r="AE77" s="1" t="s">
        <v>88</v>
      </c>
      <c r="AF77" s="1" t="s">
        <v>88</v>
      </c>
      <c r="AG77" s="1" t="s">
        <v>67</v>
      </c>
      <c r="AH77" s="1" t="s">
        <v>66</v>
      </c>
      <c r="AI77" s="1" t="s">
        <v>446</v>
      </c>
      <c r="AJ77" s="1" t="s">
        <v>89</v>
      </c>
      <c r="AM77" s="1" t="s">
        <v>72</v>
      </c>
      <c r="AN77" s="1" t="s">
        <v>72</v>
      </c>
      <c r="AO77" s="1" t="s">
        <v>91</v>
      </c>
      <c r="AP77" s="1" t="s">
        <v>73</v>
      </c>
      <c r="AR77" s="1" t="s">
        <v>75</v>
      </c>
      <c r="AT77" s="1" t="s">
        <v>111</v>
      </c>
      <c r="AU77" s="1" t="s">
        <v>75</v>
      </c>
      <c r="AV77" s="1" t="s">
        <v>75</v>
      </c>
      <c r="AW77" s="1" t="s">
        <v>76</v>
      </c>
      <c r="AX77" s="1" t="s">
        <v>76</v>
      </c>
      <c r="AY77" s="1" t="s">
        <v>75</v>
      </c>
      <c r="AZ77" s="1" t="s">
        <v>77</v>
      </c>
      <c r="BA77" s="1" t="s">
        <v>447</v>
      </c>
    </row>
    <row r="78" spans="1:53" x14ac:dyDescent="0.3">
      <c r="A78" s="3">
        <v>43775.424318993057</v>
      </c>
      <c r="B78" s="1" t="s">
        <v>79</v>
      </c>
      <c r="C78" s="1" t="s">
        <v>246</v>
      </c>
      <c r="D78" s="1" t="s">
        <v>56</v>
      </c>
      <c r="E78" s="1" t="s">
        <v>432</v>
      </c>
      <c r="F78" s="1">
        <v>377</v>
      </c>
      <c r="G78" s="4">
        <v>0.38</v>
      </c>
      <c r="H78" s="1" t="s">
        <v>58</v>
      </c>
      <c r="I78" s="1" t="s">
        <v>59</v>
      </c>
      <c r="J78" s="1" t="s">
        <v>81</v>
      </c>
      <c r="K78" s="1" t="s">
        <v>63</v>
      </c>
      <c r="L78" s="1" t="s">
        <v>448</v>
      </c>
      <c r="M78" s="1" t="s">
        <v>169</v>
      </c>
      <c r="O78" s="1" t="s">
        <v>89</v>
      </c>
      <c r="T78" s="1" t="s">
        <v>66</v>
      </c>
      <c r="V78" s="1" t="s">
        <v>67</v>
      </c>
      <c r="W78" s="1" t="s">
        <v>88</v>
      </c>
      <c r="X78" s="1" t="s">
        <v>67</v>
      </c>
      <c r="Y78" s="1" t="s">
        <v>68</v>
      </c>
      <c r="Z78" s="1" t="s">
        <v>68</v>
      </c>
      <c r="AA78" s="1" t="s">
        <v>67</v>
      </c>
      <c r="AB78" s="1" t="s">
        <v>67</v>
      </c>
      <c r="AC78" s="1" t="s">
        <v>67</v>
      </c>
      <c r="AD78" s="1" t="s">
        <v>66</v>
      </c>
      <c r="AE78" s="1" t="s">
        <v>68</v>
      </c>
      <c r="AF78" s="1" t="s">
        <v>66</v>
      </c>
      <c r="AG78" s="1" t="s">
        <v>67</v>
      </c>
      <c r="AJ78" s="1" t="s">
        <v>59</v>
      </c>
      <c r="AK78" s="1" t="s">
        <v>449</v>
      </c>
      <c r="AM78" s="1" t="s">
        <v>72</v>
      </c>
      <c r="AN78" s="1" t="s">
        <v>72</v>
      </c>
      <c r="AO78" s="1" t="s">
        <v>111</v>
      </c>
      <c r="AP78" s="1" t="s">
        <v>72</v>
      </c>
      <c r="AR78" s="1" t="s">
        <v>77</v>
      </c>
      <c r="AS78" s="1" t="s">
        <v>450</v>
      </c>
      <c r="AT78" s="1" t="s">
        <v>72</v>
      </c>
      <c r="AU78" s="1" t="s">
        <v>76</v>
      </c>
      <c r="AV78" s="1" t="s">
        <v>77</v>
      </c>
      <c r="AW78" s="1" t="s">
        <v>75</v>
      </c>
      <c r="AX78" s="1" t="s">
        <v>75</v>
      </c>
      <c r="AY78" s="1" t="s">
        <v>76</v>
      </c>
      <c r="BA78" s="1" t="s">
        <v>451</v>
      </c>
    </row>
    <row r="79" spans="1:53" x14ac:dyDescent="0.3">
      <c r="A79" s="3">
        <v>43770.724071365737</v>
      </c>
      <c r="B79" s="1" t="s">
        <v>99</v>
      </c>
      <c r="C79" s="1" t="s">
        <v>55</v>
      </c>
      <c r="D79" s="1" t="s">
        <v>56</v>
      </c>
      <c r="E79" s="1" t="s">
        <v>452</v>
      </c>
      <c r="F79" s="1">
        <v>228</v>
      </c>
      <c r="G79" s="6">
        <v>0.17</v>
      </c>
      <c r="H79" s="1" t="s">
        <v>219</v>
      </c>
      <c r="I79" s="1" t="s">
        <v>108</v>
      </c>
      <c r="L79" s="1" t="s">
        <v>453</v>
      </c>
      <c r="O79" s="1" t="s">
        <v>108</v>
      </c>
      <c r="T79" s="1" t="s">
        <v>66</v>
      </c>
      <c r="U79" s="1" t="s">
        <v>67</v>
      </c>
      <c r="V79" s="1" t="s">
        <v>66</v>
      </c>
      <c r="W79" s="1" t="s">
        <v>67</v>
      </c>
      <c r="X79" s="1" t="s">
        <v>67</v>
      </c>
      <c r="Y79" s="1" t="s">
        <v>67</v>
      </c>
      <c r="Z79" s="1" t="s">
        <v>66</v>
      </c>
      <c r="AA79" s="1" t="s">
        <v>67</v>
      </c>
      <c r="AB79" s="1" t="s">
        <v>67</v>
      </c>
      <c r="AC79" s="1" t="s">
        <v>67</v>
      </c>
      <c r="AD79" s="1" t="s">
        <v>88</v>
      </c>
      <c r="AE79" s="1" t="s">
        <v>88</v>
      </c>
      <c r="AF79" s="1" t="s">
        <v>88</v>
      </c>
      <c r="AG79" s="1" t="s">
        <v>67</v>
      </c>
      <c r="AI79" s="1" t="s">
        <v>454</v>
      </c>
      <c r="AJ79" s="1" t="s">
        <v>89</v>
      </c>
      <c r="AL79" s="1" t="s">
        <v>455</v>
      </c>
      <c r="AM79" s="1" t="s">
        <v>140</v>
      </c>
      <c r="AN79" s="1" t="s">
        <v>140</v>
      </c>
      <c r="AO79" s="1" t="s">
        <v>72</v>
      </c>
      <c r="AP79" s="1" t="s">
        <v>73</v>
      </c>
      <c r="AQ79" s="1" t="s">
        <v>456</v>
      </c>
      <c r="AR79" s="1" t="s">
        <v>75</v>
      </c>
      <c r="AT79" s="1" t="s">
        <v>140</v>
      </c>
      <c r="AU79" s="1" t="s">
        <v>76</v>
      </c>
      <c r="AV79" s="1" t="s">
        <v>76</v>
      </c>
      <c r="AW79" s="1" t="s">
        <v>76</v>
      </c>
      <c r="AX79" s="1" t="s">
        <v>76</v>
      </c>
      <c r="AY79" s="1" t="s">
        <v>76</v>
      </c>
      <c r="BA79" s="1" t="s">
        <v>457</v>
      </c>
    </row>
    <row r="80" spans="1:53" x14ac:dyDescent="0.3">
      <c r="A80" s="3">
        <v>43770.568519513894</v>
      </c>
      <c r="B80" s="1" t="s">
        <v>99</v>
      </c>
      <c r="C80" s="1" t="s">
        <v>55</v>
      </c>
      <c r="D80" s="1" t="s">
        <v>263</v>
      </c>
      <c r="E80" s="1" t="s">
        <v>452</v>
      </c>
      <c r="F80" s="1">
        <v>1697</v>
      </c>
      <c r="G80" s="4">
        <v>0.38</v>
      </c>
      <c r="H80" s="1" t="s">
        <v>58</v>
      </c>
      <c r="I80" s="1" t="s">
        <v>59</v>
      </c>
      <c r="J80" s="1" t="s">
        <v>313</v>
      </c>
      <c r="K80" s="1" t="s">
        <v>63</v>
      </c>
      <c r="M80" s="1" t="s">
        <v>169</v>
      </c>
      <c r="O80" s="1" t="s">
        <v>89</v>
      </c>
      <c r="T80" s="1" t="s">
        <v>88</v>
      </c>
      <c r="U80" s="1" t="s">
        <v>88</v>
      </c>
      <c r="V80" s="1" t="s">
        <v>88</v>
      </c>
      <c r="W80" s="1" t="s">
        <v>88</v>
      </c>
      <c r="X80" s="1" t="s">
        <v>68</v>
      </c>
      <c r="Y80" s="1" t="s">
        <v>68</v>
      </c>
      <c r="Z80" s="1" t="s">
        <v>68</v>
      </c>
      <c r="AA80" s="1" t="s">
        <v>67</v>
      </c>
      <c r="AB80" s="1" t="s">
        <v>67</v>
      </c>
      <c r="AC80" s="1" t="s">
        <v>68</v>
      </c>
      <c r="AD80" s="1" t="s">
        <v>66</v>
      </c>
      <c r="AE80" s="1" t="s">
        <v>67</v>
      </c>
      <c r="AF80" s="1" t="s">
        <v>66</v>
      </c>
      <c r="AG80" s="1" t="s">
        <v>68</v>
      </c>
      <c r="AJ80" s="1" t="s">
        <v>59</v>
      </c>
      <c r="AK80" s="1" t="s">
        <v>458</v>
      </c>
      <c r="AM80" s="1" t="s">
        <v>140</v>
      </c>
      <c r="AN80" s="1" t="s">
        <v>140</v>
      </c>
      <c r="AO80" s="1" t="s">
        <v>72</v>
      </c>
      <c r="AP80" s="1" t="s">
        <v>72</v>
      </c>
      <c r="AR80" s="1" t="s">
        <v>75</v>
      </c>
      <c r="AT80" s="1" t="s">
        <v>72</v>
      </c>
      <c r="AU80" s="1" t="s">
        <v>75</v>
      </c>
      <c r="AV80" s="1" t="s">
        <v>76</v>
      </c>
      <c r="AW80" s="1" t="s">
        <v>77</v>
      </c>
      <c r="AX80" s="1" t="s">
        <v>76</v>
      </c>
      <c r="AY80" s="1" t="s">
        <v>77</v>
      </c>
      <c r="AZ80" s="1" t="s">
        <v>75</v>
      </c>
      <c r="BA80" s="1" t="s">
        <v>459</v>
      </c>
    </row>
    <row r="81" spans="1:53" x14ac:dyDescent="0.3">
      <c r="A81" s="3">
        <v>43770.529434224532</v>
      </c>
      <c r="B81" s="1" t="s">
        <v>99</v>
      </c>
      <c r="C81" s="1" t="s">
        <v>55</v>
      </c>
      <c r="D81" s="1" t="s">
        <v>56</v>
      </c>
      <c r="E81" s="1" t="s">
        <v>460</v>
      </c>
      <c r="F81" s="1">
        <v>76</v>
      </c>
      <c r="G81" s="4">
        <v>0.46</v>
      </c>
      <c r="H81" s="1" t="s">
        <v>58</v>
      </c>
      <c r="I81" s="1" t="s">
        <v>59</v>
      </c>
      <c r="J81" s="1" t="s">
        <v>81</v>
      </c>
      <c r="K81" s="1" t="s">
        <v>61</v>
      </c>
      <c r="O81" s="1" t="s">
        <v>59</v>
      </c>
      <c r="P81" s="1" t="s">
        <v>61</v>
      </c>
      <c r="R81" s="1" t="s">
        <v>461</v>
      </c>
      <c r="T81" s="1" t="s">
        <v>66</v>
      </c>
      <c r="U81" s="1" t="s">
        <v>68</v>
      </c>
      <c r="V81" s="1" t="s">
        <v>67</v>
      </c>
      <c r="W81" s="1" t="s">
        <v>67</v>
      </c>
      <c r="X81" s="1" t="s">
        <v>67</v>
      </c>
      <c r="Y81" s="1" t="s">
        <v>68</v>
      </c>
      <c r="Z81" s="1" t="s">
        <v>68</v>
      </c>
      <c r="AA81" s="1" t="s">
        <v>67</v>
      </c>
      <c r="AB81" s="1" t="s">
        <v>67</v>
      </c>
      <c r="AC81" s="1" t="s">
        <v>67</v>
      </c>
      <c r="AD81" s="1" t="s">
        <v>88</v>
      </c>
      <c r="AE81" s="1" t="s">
        <v>68</v>
      </c>
      <c r="AF81" s="1" t="s">
        <v>88</v>
      </c>
      <c r="AG81" s="1" t="s">
        <v>67</v>
      </c>
      <c r="AH81" s="1" t="s">
        <v>66</v>
      </c>
      <c r="AJ81" s="1" t="s">
        <v>59</v>
      </c>
      <c r="AK81" s="1" t="s">
        <v>462</v>
      </c>
      <c r="AM81" s="1" t="s">
        <v>72</v>
      </c>
      <c r="AN81" s="1" t="s">
        <v>73</v>
      </c>
      <c r="AO81" s="1" t="s">
        <v>91</v>
      </c>
      <c r="AP81" s="1" t="s">
        <v>73</v>
      </c>
      <c r="AR81" s="1" t="s">
        <v>76</v>
      </c>
      <c r="AT81" s="1" t="s">
        <v>91</v>
      </c>
      <c r="AU81" s="1" t="s">
        <v>75</v>
      </c>
      <c r="AV81" s="1" t="s">
        <v>75</v>
      </c>
      <c r="AW81" s="1" t="s">
        <v>77</v>
      </c>
      <c r="AX81" s="1" t="s">
        <v>76</v>
      </c>
      <c r="AY81" s="1" t="s">
        <v>75</v>
      </c>
      <c r="BA81" s="1" t="s">
        <v>463</v>
      </c>
    </row>
    <row r="82" spans="1:53" x14ac:dyDescent="0.3">
      <c r="A82" s="3">
        <v>43774.608124062499</v>
      </c>
      <c r="B82" s="1" t="s">
        <v>93</v>
      </c>
      <c r="C82" s="1" t="s">
        <v>55</v>
      </c>
      <c r="D82" s="1" t="s">
        <v>56</v>
      </c>
      <c r="E82" s="1" t="s">
        <v>460</v>
      </c>
      <c r="F82" s="1">
        <v>105</v>
      </c>
      <c r="G82" s="6">
        <v>0.42</v>
      </c>
      <c r="H82" s="1" t="s">
        <v>58</v>
      </c>
      <c r="I82" s="1" t="s">
        <v>59</v>
      </c>
      <c r="J82" s="1" t="s">
        <v>81</v>
      </c>
      <c r="K82" s="1" t="s">
        <v>118</v>
      </c>
      <c r="M82" s="1" t="s">
        <v>117</v>
      </c>
      <c r="O82" s="1" t="s">
        <v>59</v>
      </c>
      <c r="P82" s="1" t="s">
        <v>118</v>
      </c>
      <c r="R82" s="1" t="s">
        <v>117</v>
      </c>
      <c r="T82" s="1" t="s">
        <v>67</v>
      </c>
      <c r="U82" s="1" t="s">
        <v>67</v>
      </c>
      <c r="V82" s="1" t="s">
        <v>67</v>
      </c>
      <c r="W82" s="1" t="s">
        <v>67</v>
      </c>
      <c r="X82" s="1" t="s">
        <v>67</v>
      </c>
      <c r="Y82" s="1" t="s">
        <v>68</v>
      </c>
      <c r="Z82" s="1" t="s">
        <v>68</v>
      </c>
      <c r="AA82" s="1" t="s">
        <v>67</v>
      </c>
      <c r="AB82" s="1" t="s">
        <v>67</v>
      </c>
      <c r="AC82" s="1" t="s">
        <v>68</v>
      </c>
      <c r="AD82" s="1" t="s">
        <v>68</v>
      </c>
      <c r="AE82" s="1" t="s">
        <v>68</v>
      </c>
      <c r="AF82" s="1" t="s">
        <v>88</v>
      </c>
      <c r="AG82" s="1" t="s">
        <v>67</v>
      </c>
      <c r="AJ82" s="1" t="s">
        <v>59</v>
      </c>
      <c r="AK82" s="1" t="s">
        <v>464</v>
      </c>
      <c r="AM82" s="1" t="s">
        <v>72</v>
      </c>
      <c r="AN82" s="1" t="s">
        <v>72</v>
      </c>
      <c r="AO82" s="1" t="s">
        <v>72</v>
      </c>
      <c r="AP82" s="1" t="s">
        <v>73</v>
      </c>
      <c r="AR82" s="1" t="s">
        <v>75</v>
      </c>
      <c r="AT82" s="1" t="s">
        <v>72</v>
      </c>
      <c r="AU82" s="1" t="s">
        <v>75</v>
      </c>
      <c r="AV82" s="1" t="s">
        <v>75</v>
      </c>
      <c r="AW82" s="1" t="s">
        <v>76</v>
      </c>
      <c r="AX82" s="1" t="s">
        <v>76</v>
      </c>
      <c r="AY82" s="1" t="s">
        <v>76</v>
      </c>
      <c r="BA82" s="1" t="s">
        <v>465</v>
      </c>
    </row>
    <row r="83" spans="1:53" x14ac:dyDescent="0.3">
      <c r="A83" s="3">
        <v>43776.466251921302</v>
      </c>
      <c r="B83" s="1" t="s">
        <v>79</v>
      </c>
      <c r="C83" s="1" t="s">
        <v>55</v>
      </c>
      <c r="D83" s="1" t="s">
        <v>56</v>
      </c>
      <c r="E83" s="1" t="s">
        <v>460</v>
      </c>
      <c r="F83" s="1">
        <v>105</v>
      </c>
      <c r="G83" s="6">
        <v>0.46</v>
      </c>
      <c r="H83" s="1" t="s">
        <v>58</v>
      </c>
      <c r="I83" s="1" t="s">
        <v>108</v>
      </c>
      <c r="O83" s="1" t="s">
        <v>108</v>
      </c>
      <c r="T83" s="1" t="s">
        <v>68</v>
      </c>
      <c r="U83" s="1" t="s">
        <v>68</v>
      </c>
      <c r="V83" s="1" t="s">
        <v>88</v>
      </c>
      <c r="W83" s="1" t="s">
        <v>68</v>
      </c>
      <c r="X83" s="1" t="s">
        <v>88</v>
      </c>
      <c r="Y83" s="1" t="s">
        <v>68</v>
      </c>
      <c r="Z83" s="1" t="s">
        <v>88</v>
      </c>
      <c r="AA83" s="1" t="s">
        <v>68</v>
      </c>
      <c r="AB83" s="1" t="s">
        <v>68</v>
      </c>
      <c r="AC83" s="1" t="s">
        <v>68</v>
      </c>
      <c r="AD83" s="1" t="s">
        <v>68</v>
      </c>
      <c r="AE83" s="1" t="s">
        <v>68</v>
      </c>
      <c r="AF83" s="1" t="s">
        <v>68</v>
      </c>
      <c r="AG83" s="1" t="s">
        <v>68</v>
      </c>
      <c r="AJ83" s="1" t="s">
        <v>108</v>
      </c>
      <c r="AM83" s="1" t="s">
        <v>73</v>
      </c>
      <c r="AN83" s="1" t="s">
        <v>73</v>
      </c>
      <c r="AO83" s="1" t="s">
        <v>73</v>
      </c>
      <c r="AP83" s="1" t="s">
        <v>73</v>
      </c>
      <c r="AR83" s="1" t="s">
        <v>75</v>
      </c>
      <c r="AT83" s="1" t="s">
        <v>73</v>
      </c>
      <c r="AU83" s="1" t="s">
        <v>75</v>
      </c>
      <c r="AV83" s="1" t="s">
        <v>75</v>
      </c>
      <c r="AW83" s="1" t="s">
        <v>75</v>
      </c>
      <c r="AX83" s="1" t="s">
        <v>77</v>
      </c>
      <c r="AY83" s="1" t="s">
        <v>75</v>
      </c>
      <c r="BA83" s="1" t="s">
        <v>466</v>
      </c>
    </row>
    <row r="84" spans="1:53" x14ac:dyDescent="0.3">
      <c r="A84" s="3">
        <v>43776.617365925922</v>
      </c>
      <c r="B84" s="1" t="s">
        <v>79</v>
      </c>
      <c r="C84" s="1" t="s">
        <v>55</v>
      </c>
      <c r="D84" s="1" t="s">
        <v>56</v>
      </c>
      <c r="E84" s="1" t="s">
        <v>460</v>
      </c>
      <c r="F84" s="1">
        <v>109</v>
      </c>
      <c r="G84" s="6">
        <v>0.45</v>
      </c>
      <c r="H84" s="1" t="s">
        <v>58</v>
      </c>
      <c r="I84" s="1" t="s">
        <v>89</v>
      </c>
      <c r="J84" s="1" t="s">
        <v>100</v>
      </c>
      <c r="K84" s="1" t="s">
        <v>63</v>
      </c>
      <c r="O84" s="1" t="s">
        <v>89</v>
      </c>
      <c r="P84" s="1" t="s">
        <v>467</v>
      </c>
      <c r="T84" s="1" t="s">
        <v>67</v>
      </c>
      <c r="U84" s="1" t="s">
        <v>68</v>
      </c>
      <c r="V84" s="1" t="s">
        <v>67</v>
      </c>
      <c r="W84" s="1" t="s">
        <v>67</v>
      </c>
      <c r="X84" s="1" t="s">
        <v>67</v>
      </c>
      <c r="Y84" s="1" t="s">
        <v>67</v>
      </c>
      <c r="Z84" s="1" t="s">
        <v>67</v>
      </c>
      <c r="AA84" s="1" t="s">
        <v>67</v>
      </c>
      <c r="AB84" s="1" t="s">
        <v>67</v>
      </c>
      <c r="AC84" s="1" t="s">
        <v>67</v>
      </c>
      <c r="AD84" s="1" t="s">
        <v>88</v>
      </c>
      <c r="AE84" s="1" t="s">
        <v>67</v>
      </c>
      <c r="AF84" s="1" t="s">
        <v>67</v>
      </c>
      <c r="AG84" s="1" t="s">
        <v>67</v>
      </c>
      <c r="AJ84" s="1" t="s">
        <v>89</v>
      </c>
      <c r="AK84" s="1" t="s">
        <v>173</v>
      </c>
      <c r="AM84" s="1" t="s">
        <v>72</v>
      </c>
      <c r="AN84" s="1" t="s">
        <v>72</v>
      </c>
      <c r="AO84" s="1" t="s">
        <v>111</v>
      </c>
      <c r="AP84" s="1" t="s">
        <v>72</v>
      </c>
      <c r="AR84" s="1" t="s">
        <v>75</v>
      </c>
      <c r="AT84" s="1" t="s">
        <v>72</v>
      </c>
      <c r="AU84" s="1" t="s">
        <v>76</v>
      </c>
      <c r="AV84" s="1" t="s">
        <v>75</v>
      </c>
      <c r="AW84" s="1" t="s">
        <v>76</v>
      </c>
      <c r="AX84" s="1" t="s">
        <v>75</v>
      </c>
      <c r="AY84" s="1" t="s">
        <v>76</v>
      </c>
      <c r="BA84" s="1" t="s">
        <v>468</v>
      </c>
    </row>
    <row r="85" spans="1:53" x14ac:dyDescent="0.3">
      <c r="A85" s="3">
        <v>43776.635691793985</v>
      </c>
      <c r="B85" s="1" t="s">
        <v>93</v>
      </c>
      <c r="C85" s="1" t="s">
        <v>55</v>
      </c>
      <c r="D85" s="1" t="s">
        <v>56</v>
      </c>
      <c r="E85" s="1" t="s">
        <v>460</v>
      </c>
      <c r="F85" s="1">
        <v>113</v>
      </c>
      <c r="G85" s="4">
        <v>0.43</v>
      </c>
      <c r="H85" s="1" t="s">
        <v>58</v>
      </c>
      <c r="I85" s="1" t="s">
        <v>59</v>
      </c>
      <c r="J85" s="1" t="s">
        <v>81</v>
      </c>
      <c r="K85" s="1" t="s">
        <v>183</v>
      </c>
      <c r="M85" s="1" t="s">
        <v>400</v>
      </c>
      <c r="O85" s="1" t="s">
        <v>59</v>
      </c>
      <c r="P85" s="1" t="s">
        <v>467</v>
      </c>
      <c r="T85" s="1" t="s">
        <v>88</v>
      </c>
      <c r="U85" s="1" t="s">
        <v>67</v>
      </c>
      <c r="V85" s="1" t="s">
        <v>88</v>
      </c>
      <c r="W85" s="1" t="s">
        <v>67</v>
      </c>
      <c r="X85" s="1" t="s">
        <v>67</v>
      </c>
      <c r="Y85" s="1" t="s">
        <v>67</v>
      </c>
      <c r="Z85" s="1" t="s">
        <v>88</v>
      </c>
      <c r="AA85" s="1" t="s">
        <v>88</v>
      </c>
      <c r="AB85" s="1" t="s">
        <v>67</v>
      </c>
      <c r="AC85" s="1" t="s">
        <v>67</v>
      </c>
      <c r="AD85" s="1" t="s">
        <v>88</v>
      </c>
      <c r="AE85" s="1" t="s">
        <v>88</v>
      </c>
      <c r="AF85" s="1" t="s">
        <v>88</v>
      </c>
      <c r="AG85" s="1" t="s">
        <v>67</v>
      </c>
      <c r="AJ85" s="1" t="s">
        <v>59</v>
      </c>
      <c r="AK85" s="1" t="s">
        <v>469</v>
      </c>
      <c r="AM85" s="1" t="s">
        <v>73</v>
      </c>
      <c r="AN85" s="1" t="s">
        <v>73</v>
      </c>
      <c r="AO85" s="1" t="s">
        <v>73</v>
      </c>
      <c r="AP85" s="1" t="s">
        <v>73</v>
      </c>
      <c r="AR85" s="1" t="s">
        <v>75</v>
      </c>
      <c r="AT85" s="1" t="s">
        <v>73</v>
      </c>
      <c r="AU85" s="1" t="s">
        <v>76</v>
      </c>
      <c r="AV85" s="1" t="s">
        <v>76</v>
      </c>
      <c r="AW85" s="1" t="s">
        <v>77</v>
      </c>
      <c r="AX85" s="1" t="s">
        <v>77</v>
      </c>
      <c r="AY85" s="1" t="s">
        <v>76</v>
      </c>
      <c r="BA85" s="1" t="s">
        <v>470</v>
      </c>
    </row>
    <row r="86" spans="1:53" x14ac:dyDescent="0.3">
      <c r="A86" s="3">
        <v>43770.576581261572</v>
      </c>
      <c r="B86" s="1" t="s">
        <v>79</v>
      </c>
      <c r="C86" s="1" t="s">
        <v>55</v>
      </c>
      <c r="D86" s="1" t="s">
        <v>56</v>
      </c>
      <c r="E86" s="1" t="s">
        <v>460</v>
      </c>
      <c r="F86" s="1">
        <v>320</v>
      </c>
      <c r="G86" s="5">
        <v>0.51390000000000002</v>
      </c>
      <c r="H86" s="1" t="s">
        <v>58</v>
      </c>
      <c r="I86" s="1" t="s">
        <v>89</v>
      </c>
      <c r="O86" s="1" t="s">
        <v>108</v>
      </c>
      <c r="T86" s="1" t="s">
        <v>67</v>
      </c>
      <c r="U86" s="1" t="s">
        <v>67</v>
      </c>
      <c r="V86" s="1" t="s">
        <v>67</v>
      </c>
      <c r="W86" s="1" t="s">
        <v>67</v>
      </c>
      <c r="X86" s="1" t="s">
        <v>67</v>
      </c>
      <c r="Y86" s="1" t="s">
        <v>67</v>
      </c>
      <c r="Z86" s="1" t="s">
        <v>67</v>
      </c>
      <c r="AA86" s="1" t="s">
        <v>67</v>
      </c>
      <c r="AB86" s="1" t="s">
        <v>67</v>
      </c>
      <c r="AC86" s="1" t="s">
        <v>67</v>
      </c>
      <c r="AD86" s="1" t="s">
        <v>88</v>
      </c>
      <c r="AE86" s="1" t="s">
        <v>67</v>
      </c>
      <c r="AF86" s="1" t="s">
        <v>88</v>
      </c>
      <c r="AG86" s="1" t="s">
        <v>67</v>
      </c>
      <c r="AH86" s="1" t="s">
        <v>67</v>
      </c>
      <c r="AI86" s="1" t="s">
        <v>471</v>
      </c>
      <c r="AJ86" s="1" t="s">
        <v>89</v>
      </c>
      <c r="AK86" s="1" t="s">
        <v>472</v>
      </c>
      <c r="AL86" s="1" t="s">
        <v>473</v>
      </c>
      <c r="AM86" s="1" t="s">
        <v>72</v>
      </c>
      <c r="AN86" s="1" t="s">
        <v>72</v>
      </c>
      <c r="AO86" s="1" t="s">
        <v>72</v>
      </c>
      <c r="AP86" s="1" t="s">
        <v>72</v>
      </c>
      <c r="AR86" s="1" t="s">
        <v>75</v>
      </c>
      <c r="AS86" s="1" t="s">
        <v>474</v>
      </c>
      <c r="AT86" s="1" t="s">
        <v>140</v>
      </c>
      <c r="AU86" s="1" t="s">
        <v>75</v>
      </c>
      <c r="AV86" s="1" t="s">
        <v>75</v>
      </c>
      <c r="AW86" s="1" t="s">
        <v>104</v>
      </c>
      <c r="AX86" s="1" t="s">
        <v>104</v>
      </c>
      <c r="AY86" s="1" t="s">
        <v>76</v>
      </c>
      <c r="AZ86" s="1" t="s">
        <v>75</v>
      </c>
      <c r="BA86" s="1" t="s">
        <v>475</v>
      </c>
    </row>
    <row r="87" spans="1:53" x14ac:dyDescent="0.3">
      <c r="A87" s="3">
        <v>43783.666894884256</v>
      </c>
      <c r="B87" s="1" t="s">
        <v>79</v>
      </c>
      <c r="C87" s="1" t="s">
        <v>55</v>
      </c>
      <c r="D87" s="1" t="s">
        <v>122</v>
      </c>
      <c r="E87" s="1" t="s">
        <v>476</v>
      </c>
      <c r="F87" s="1">
        <v>151</v>
      </c>
      <c r="G87" s="4">
        <v>0.45600000000000002</v>
      </c>
      <c r="H87" s="1" t="s">
        <v>58</v>
      </c>
      <c r="I87" s="1" t="s">
        <v>59</v>
      </c>
      <c r="J87" s="1" t="s">
        <v>60</v>
      </c>
      <c r="K87" s="1" t="s">
        <v>101</v>
      </c>
      <c r="L87" s="1" t="s">
        <v>477</v>
      </c>
      <c r="M87" s="1" t="s">
        <v>62</v>
      </c>
      <c r="N87" s="1" t="s">
        <v>477</v>
      </c>
      <c r="O87" s="1" t="s">
        <v>59</v>
      </c>
      <c r="P87" s="1" t="s">
        <v>478</v>
      </c>
      <c r="Q87" s="1" t="s">
        <v>479</v>
      </c>
      <c r="T87" s="1" t="s">
        <v>67</v>
      </c>
      <c r="U87" s="1" t="s">
        <v>68</v>
      </c>
      <c r="V87" s="1" t="s">
        <v>67</v>
      </c>
      <c r="W87" s="1" t="s">
        <v>67</v>
      </c>
      <c r="X87" s="1" t="s">
        <v>67</v>
      </c>
      <c r="Y87" s="1" t="s">
        <v>67</v>
      </c>
      <c r="Z87" s="1" t="s">
        <v>67</v>
      </c>
      <c r="AA87" s="1" t="s">
        <v>68</v>
      </c>
      <c r="AB87" s="1" t="s">
        <v>67</v>
      </c>
      <c r="AC87" s="1" t="s">
        <v>68</v>
      </c>
      <c r="AD87" s="1" t="s">
        <v>67</v>
      </c>
      <c r="AE87" s="1" t="s">
        <v>67</v>
      </c>
      <c r="AF87" s="1" t="s">
        <v>88</v>
      </c>
      <c r="AG87" s="1" t="s">
        <v>67</v>
      </c>
      <c r="AH87" s="1" t="s">
        <v>68</v>
      </c>
      <c r="AI87" s="1" t="s">
        <v>480</v>
      </c>
      <c r="AJ87" s="1" t="s">
        <v>89</v>
      </c>
      <c r="AK87" s="1" t="s">
        <v>235</v>
      </c>
      <c r="AM87" s="1" t="s">
        <v>72</v>
      </c>
      <c r="AN87" s="1" t="s">
        <v>140</v>
      </c>
      <c r="AO87" s="1" t="s">
        <v>111</v>
      </c>
      <c r="AP87" s="1" t="s">
        <v>73</v>
      </c>
      <c r="AQ87" s="1" t="s">
        <v>481</v>
      </c>
      <c r="AR87" s="1" t="s">
        <v>76</v>
      </c>
      <c r="AT87" s="1" t="s">
        <v>111</v>
      </c>
      <c r="AU87" s="1" t="s">
        <v>75</v>
      </c>
      <c r="AV87" s="1" t="s">
        <v>76</v>
      </c>
      <c r="AW87" s="1" t="s">
        <v>76</v>
      </c>
      <c r="AX87" s="1" t="s">
        <v>76</v>
      </c>
      <c r="AY87" s="1" t="s">
        <v>75</v>
      </c>
      <c r="AZ87" s="1" t="s">
        <v>77</v>
      </c>
      <c r="BA87" s="1" t="s">
        <v>482</v>
      </c>
    </row>
    <row r="88" spans="1:53" x14ac:dyDescent="0.3">
      <c r="A88" s="3">
        <v>43776.554218854166</v>
      </c>
      <c r="B88" s="1" t="s">
        <v>93</v>
      </c>
      <c r="C88" s="1" t="s">
        <v>55</v>
      </c>
      <c r="D88" s="1" t="s">
        <v>122</v>
      </c>
      <c r="E88" s="1" t="s">
        <v>476</v>
      </c>
      <c r="F88" s="1">
        <v>178</v>
      </c>
      <c r="G88" s="4">
        <v>0.24</v>
      </c>
      <c r="H88" s="1" t="s">
        <v>58</v>
      </c>
      <c r="I88" s="1" t="s">
        <v>59</v>
      </c>
      <c r="J88" s="1" t="s">
        <v>60</v>
      </c>
      <c r="K88" s="1" t="s">
        <v>155</v>
      </c>
      <c r="L88" s="1" t="s">
        <v>483</v>
      </c>
      <c r="M88" s="1" t="s">
        <v>62</v>
      </c>
      <c r="N88" s="1" t="s">
        <v>483</v>
      </c>
      <c r="O88" s="1" t="s">
        <v>59</v>
      </c>
      <c r="P88" s="1" t="s">
        <v>155</v>
      </c>
      <c r="Q88" s="1" t="s">
        <v>484</v>
      </c>
      <c r="R88" s="1" t="s">
        <v>127</v>
      </c>
      <c r="S88" s="1" t="s">
        <v>484</v>
      </c>
      <c r="T88" s="1" t="s">
        <v>66</v>
      </c>
      <c r="U88" s="1" t="s">
        <v>67</v>
      </c>
      <c r="V88" s="1" t="s">
        <v>66</v>
      </c>
      <c r="W88" s="1" t="s">
        <v>67</v>
      </c>
      <c r="X88" s="1" t="s">
        <v>67</v>
      </c>
      <c r="Y88" s="1" t="s">
        <v>67</v>
      </c>
      <c r="Z88" s="1" t="s">
        <v>68</v>
      </c>
      <c r="AA88" s="1" t="s">
        <v>68</v>
      </c>
      <c r="AB88" s="1" t="s">
        <v>67</v>
      </c>
      <c r="AC88" s="1" t="s">
        <v>68</v>
      </c>
      <c r="AD88" s="1" t="s">
        <v>67</v>
      </c>
      <c r="AE88" s="1" t="s">
        <v>67</v>
      </c>
      <c r="AF88" s="1" t="s">
        <v>67</v>
      </c>
      <c r="AG88" s="1" t="s">
        <v>67</v>
      </c>
      <c r="AI88" s="1" t="s">
        <v>485</v>
      </c>
      <c r="AJ88" s="1" t="s">
        <v>59</v>
      </c>
      <c r="AK88" s="1" t="s">
        <v>486</v>
      </c>
      <c r="AL88" s="1" t="s">
        <v>487</v>
      </c>
      <c r="AM88" s="1" t="s">
        <v>140</v>
      </c>
      <c r="AN88" s="1" t="s">
        <v>140</v>
      </c>
      <c r="AO88" s="1" t="s">
        <v>140</v>
      </c>
      <c r="AP88" s="1" t="s">
        <v>140</v>
      </c>
      <c r="AR88" s="1" t="s">
        <v>75</v>
      </c>
      <c r="AS88" s="1" t="s">
        <v>488</v>
      </c>
      <c r="AT88" s="1" t="s">
        <v>140</v>
      </c>
      <c r="AU88" s="1" t="s">
        <v>76</v>
      </c>
      <c r="AV88" s="1" t="s">
        <v>76</v>
      </c>
      <c r="AW88" s="1" t="s">
        <v>76</v>
      </c>
      <c r="AX88" s="1" t="s">
        <v>77</v>
      </c>
      <c r="AY88" s="1" t="s">
        <v>76</v>
      </c>
      <c r="AZ88" s="1" t="s">
        <v>77</v>
      </c>
      <c r="BA88" s="1" t="s">
        <v>489</v>
      </c>
    </row>
    <row r="89" spans="1:53" x14ac:dyDescent="0.3">
      <c r="A89" s="3">
        <v>43775.503904907411</v>
      </c>
      <c r="B89" s="1" t="s">
        <v>79</v>
      </c>
      <c r="C89" s="1" t="s">
        <v>55</v>
      </c>
      <c r="D89" s="1" t="s">
        <v>122</v>
      </c>
      <c r="E89" s="1" t="s">
        <v>476</v>
      </c>
      <c r="F89" s="1">
        <v>178</v>
      </c>
      <c r="G89" s="6">
        <v>0.24</v>
      </c>
      <c r="H89" s="1" t="s">
        <v>58</v>
      </c>
      <c r="I89" s="1" t="s">
        <v>59</v>
      </c>
      <c r="J89" s="1" t="s">
        <v>60</v>
      </c>
      <c r="K89" s="1" t="s">
        <v>63</v>
      </c>
      <c r="M89" s="1" t="s">
        <v>65</v>
      </c>
      <c r="O89" s="1" t="s">
        <v>59</v>
      </c>
      <c r="P89" s="1" t="s">
        <v>63</v>
      </c>
      <c r="R89" s="1" t="s">
        <v>65</v>
      </c>
      <c r="T89" s="1" t="s">
        <v>67</v>
      </c>
      <c r="U89" s="1" t="s">
        <v>68</v>
      </c>
      <c r="V89" s="1" t="s">
        <v>67</v>
      </c>
      <c r="W89" s="1" t="s">
        <v>67</v>
      </c>
      <c r="X89" s="1" t="s">
        <v>67</v>
      </c>
      <c r="Y89" s="1" t="s">
        <v>88</v>
      </c>
      <c r="Z89" s="1" t="s">
        <v>68</v>
      </c>
      <c r="AA89" s="1" t="s">
        <v>67</v>
      </c>
      <c r="AB89" s="1" t="s">
        <v>67</v>
      </c>
      <c r="AC89" s="1" t="s">
        <v>67</v>
      </c>
      <c r="AD89" s="1" t="s">
        <v>88</v>
      </c>
      <c r="AE89" s="1" t="s">
        <v>68</v>
      </c>
      <c r="AF89" s="1" t="s">
        <v>67</v>
      </c>
      <c r="AG89" s="1" t="s">
        <v>67</v>
      </c>
      <c r="AH89" s="1" t="s">
        <v>66</v>
      </c>
      <c r="AI89" s="1" t="s">
        <v>490</v>
      </c>
      <c r="AJ89" s="1" t="s">
        <v>59</v>
      </c>
      <c r="AK89" s="1" t="s">
        <v>491</v>
      </c>
      <c r="AM89" s="1" t="s">
        <v>73</v>
      </c>
      <c r="AN89" s="1" t="s">
        <v>73</v>
      </c>
      <c r="AO89" s="1" t="s">
        <v>140</v>
      </c>
      <c r="AP89" s="1" t="s">
        <v>73</v>
      </c>
      <c r="AR89" s="1" t="s">
        <v>75</v>
      </c>
      <c r="AT89" s="1" t="s">
        <v>73</v>
      </c>
      <c r="AU89" s="1" t="s">
        <v>75</v>
      </c>
      <c r="AV89" s="1" t="s">
        <v>75</v>
      </c>
      <c r="AW89" s="1" t="s">
        <v>75</v>
      </c>
      <c r="AX89" s="1" t="s">
        <v>75</v>
      </c>
      <c r="AY89" s="1" t="s">
        <v>104</v>
      </c>
      <c r="AZ89" s="1" t="s">
        <v>77</v>
      </c>
      <c r="BA89" s="1" t="s">
        <v>492</v>
      </c>
    </row>
    <row r="90" spans="1:53" x14ac:dyDescent="0.3">
      <c r="A90" s="3">
        <v>43776.443391678244</v>
      </c>
      <c r="B90" s="1" t="s">
        <v>99</v>
      </c>
      <c r="C90" s="1" t="s">
        <v>55</v>
      </c>
      <c r="D90" s="1" t="s">
        <v>122</v>
      </c>
      <c r="E90" s="1" t="s">
        <v>476</v>
      </c>
      <c r="F90" s="1">
        <v>180</v>
      </c>
      <c r="G90" s="5">
        <v>0.23699999999999999</v>
      </c>
      <c r="H90" s="1" t="s">
        <v>58</v>
      </c>
      <c r="I90" s="1" t="s">
        <v>59</v>
      </c>
      <c r="J90" s="1" t="s">
        <v>60</v>
      </c>
      <c r="K90" s="1" t="s">
        <v>155</v>
      </c>
      <c r="L90" s="1" t="s">
        <v>493</v>
      </c>
      <c r="M90" s="1" t="s">
        <v>62</v>
      </c>
      <c r="N90" s="1" t="s">
        <v>493</v>
      </c>
      <c r="O90" s="1" t="s">
        <v>59</v>
      </c>
      <c r="P90" s="1" t="s">
        <v>155</v>
      </c>
      <c r="Q90" s="1" t="s">
        <v>494</v>
      </c>
      <c r="R90" s="1" t="s">
        <v>62</v>
      </c>
      <c r="S90" s="1" t="s">
        <v>494</v>
      </c>
      <c r="T90" s="1" t="s">
        <v>66</v>
      </c>
      <c r="U90" s="1" t="s">
        <v>67</v>
      </c>
      <c r="V90" s="1" t="s">
        <v>66</v>
      </c>
      <c r="W90" s="1" t="s">
        <v>67</v>
      </c>
      <c r="X90" s="1" t="s">
        <v>67</v>
      </c>
      <c r="Y90" s="1" t="s">
        <v>67</v>
      </c>
      <c r="Z90" s="1" t="s">
        <v>68</v>
      </c>
      <c r="AA90" s="1" t="s">
        <v>68</v>
      </c>
      <c r="AB90" s="1" t="s">
        <v>67</v>
      </c>
      <c r="AC90" s="1" t="s">
        <v>68</v>
      </c>
      <c r="AD90" s="1" t="s">
        <v>88</v>
      </c>
      <c r="AE90" s="1" t="s">
        <v>67</v>
      </c>
      <c r="AF90" s="1" t="s">
        <v>66</v>
      </c>
      <c r="AG90" s="1" t="s">
        <v>67</v>
      </c>
      <c r="AI90" s="1" t="s">
        <v>495</v>
      </c>
      <c r="AJ90" s="1" t="s">
        <v>59</v>
      </c>
      <c r="AK90" s="1" t="s">
        <v>486</v>
      </c>
      <c r="AL90" s="1" t="s">
        <v>496</v>
      </c>
      <c r="AM90" s="1" t="s">
        <v>140</v>
      </c>
      <c r="AN90" s="1" t="s">
        <v>140</v>
      </c>
      <c r="AO90" s="1" t="s">
        <v>140</v>
      </c>
      <c r="AP90" s="1" t="s">
        <v>140</v>
      </c>
      <c r="AR90" s="1" t="s">
        <v>76</v>
      </c>
      <c r="AT90" s="1" t="s">
        <v>140</v>
      </c>
      <c r="AU90" s="1" t="s">
        <v>76</v>
      </c>
      <c r="AV90" s="1" t="s">
        <v>76</v>
      </c>
      <c r="AW90" s="1" t="s">
        <v>76</v>
      </c>
      <c r="AX90" s="1" t="s">
        <v>77</v>
      </c>
      <c r="AY90" s="1" t="s">
        <v>77</v>
      </c>
      <c r="BA90" s="1" t="s">
        <v>497</v>
      </c>
    </row>
    <row r="91" spans="1:53" x14ac:dyDescent="0.3">
      <c r="A91" s="3">
        <v>43774.501116319443</v>
      </c>
      <c r="B91" s="1" t="s">
        <v>99</v>
      </c>
      <c r="C91" s="1" t="s">
        <v>55</v>
      </c>
      <c r="D91" s="1" t="s">
        <v>106</v>
      </c>
      <c r="E91" s="1" t="s">
        <v>476</v>
      </c>
      <c r="F91" s="1">
        <v>203</v>
      </c>
      <c r="G91" s="5">
        <v>0.38900000000000001</v>
      </c>
      <c r="H91" s="1" t="s">
        <v>58</v>
      </c>
      <c r="I91" s="1" t="s">
        <v>59</v>
      </c>
      <c r="J91" s="1" t="s">
        <v>313</v>
      </c>
      <c r="K91" s="1" t="s">
        <v>212</v>
      </c>
      <c r="O91" s="1" t="s">
        <v>89</v>
      </c>
      <c r="P91" s="1" t="s">
        <v>212</v>
      </c>
      <c r="T91" s="1" t="s">
        <v>66</v>
      </c>
      <c r="U91" s="1" t="s">
        <v>88</v>
      </c>
      <c r="V91" s="1" t="s">
        <v>88</v>
      </c>
      <c r="W91" s="1" t="s">
        <v>67</v>
      </c>
      <c r="X91" s="1" t="s">
        <v>67</v>
      </c>
      <c r="Y91" s="1" t="s">
        <v>68</v>
      </c>
      <c r="Z91" s="1" t="s">
        <v>67</v>
      </c>
      <c r="AA91" s="1" t="s">
        <v>88</v>
      </c>
      <c r="AB91" s="1" t="s">
        <v>88</v>
      </c>
      <c r="AC91" s="1" t="s">
        <v>67</v>
      </c>
      <c r="AD91" s="1" t="s">
        <v>66</v>
      </c>
      <c r="AE91" s="1" t="s">
        <v>67</v>
      </c>
      <c r="AF91" s="1" t="s">
        <v>88</v>
      </c>
      <c r="AG91" s="1" t="s">
        <v>66</v>
      </c>
      <c r="AJ91" s="1" t="s">
        <v>59</v>
      </c>
      <c r="AK91" s="1" t="s">
        <v>498</v>
      </c>
      <c r="AM91" s="1" t="s">
        <v>140</v>
      </c>
      <c r="AN91" s="1" t="s">
        <v>140</v>
      </c>
      <c r="AO91" s="1" t="s">
        <v>111</v>
      </c>
      <c r="AP91" s="1" t="s">
        <v>72</v>
      </c>
      <c r="AR91" s="1" t="s">
        <v>75</v>
      </c>
      <c r="AT91" s="1" t="s">
        <v>72</v>
      </c>
      <c r="AU91" s="1" t="s">
        <v>75</v>
      </c>
      <c r="AV91" s="1" t="s">
        <v>75</v>
      </c>
      <c r="AW91" s="1" t="s">
        <v>76</v>
      </c>
      <c r="AX91" s="1" t="s">
        <v>76</v>
      </c>
      <c r="AY91" s="1" t="s">
        <v>76</v>
      </c>
      <c r="BA91" s="1" t="s">
        <v>499</v>
      </c>
    </row>
    <row r="92" spans="1:53" x14ac:dyDescent="0.3">
      <c r="A92" s="3">
        <v>43773.407476180553</v>
      </c>
      <c r="B92" s="1" t="s">
        <v>79</v>
      </c>
      <c r="C92" s="1" t="s">
        <v>55</v>
      </c>
      <c r="D92" s="1" t="s">
        <v>122</v>
      </c>
      <c r="E92" s="1" t="s">
        <v>476</v>
      </c>
      <c r="F92" s="1">
        <v>241</v>
      </c>
      <c r="G92" s="4">
        <v>0.28000000000000003</v>
      </c>
      <c r="H92" s="1" t="s">
        <v>58</v>
      </c>
      <c r="I92" s="1" t="s">
        <v>108</v>
      </c>
      <c r="O92" s="1" t="s">
        <v>108</v>
      </c>
      <c r="T92" s="1" t="s">
        <v>88</v>
      </c>
      <c r="U92" s="1" t="s">
        <v>88</v>
      </c>
      <c r="W92" s="1" t="s">
        <v>67</v>
      </c>
      <c r="X92" s="1" t="s">
        <v>67</v>
      </c>
      <c r="Y92" s="1" t="s">
        <v>67</v>
      </c>
      <c r="Z92" s="1" t="s">
        <v>68</v>
      </c>
      <c r="AA92" s="1" t="s">
        <v>67</v>
      </c>
      <c r="AB92" s="1" t="s">
        <v>67</v>
      </c>
      <c r="AC92" s="1" t="s">
        <v>67</v>
      </c>
      <c r="AD92" s="1" t="s">
        <v>88</v>
      </c>
      <c r="AE92" s="1" t="s">
        <v>67</v>
      </c>
      <c r="AF92" s="1" t="s">
        <v>88</v>
      </c>
      <c r="AG92" s="1" t="s">
        <v>68</v>
      </c>
      <c r="AJ92" s="1" t="s">
        <v>89</v>
      </c>
      <c r="AK92" s="1" t="s">
        <v>173</v>
      </c>
      <c r="AM92" s="1" t="s">
        <v>72</v>
      </c>
      <c r="AN92" s="1" t="s">
        <v>72</v>
      </c>
      <c r="AO92" s="1" t="s">
        <v>72</v>
      </c>
      <c r="AP92" s="1" t="s">
        <v>72</v>
      </c>
      <c r="AR92" s="1" t="s">
        <v>76</v>
      </c>
      <c r="AT92" s="1" t="s">
        <v>72</v>
      </c>
      <c r="AU92" s="1" t="s">
        <v>76</v>
      </c>
      <c r="AV92" s="1" t="s">
        <v>77</v>
      </c>
      <c r="AW92" s="1" t="s">
        <v>77</v>
      </c>
      <c r="AX92" s="1" t="s">
        <v>75</v>
      </c>
      <c r="AY92" s="1" t="s">
        <v>77</v>
      </c>
      <c r="BA92" s="1" t="s">
        <v>500</v>
      </c>
    </row>
    <row r="93" spans="1:53" x14ac:dyDescent="0.3">
      <c r="A93" s="3">
        <v>43770.449178657407</v>
      </c>
      <c r="B93" s="1" t="s">
        <v>99</v>
      </c>
      <c r="C93" s="1" t="s">
        <v>55</v>
      </c>
      <c r="D93" s="1" t="s">
        <v>122</v>
      </c>
      <c r="E93" s="1" t="s">
        <v>476</v>
      </c>
      <c r="F93" s="1">
        <v>985</v>
      </c>
      <c r="G93" s="6">
        <v>0.27</v>
      </c>
      <c r="H93" s="1" t="s">
        <v>58</v>
      </c>
      <c r="I93" s="1" t="s">
        <v>59</v>
      </c>
      <c r="J93" s="1" t="s">
        <v>60</v>
      </c>
      <c r="K93" s="1" t="s">
        <v>501</v>
      </c>
      <c r="M93" s="1" t="s">
        <v>502</v>
      </c>
      <c r="O93" s="1" t="s">
        <v>59</v>
      </c>
      <c r="P93" s="1" t="s">
        <v>501</v>
      </c>
      <c r="R93" s="1" t="s">
        <v>360</v>
      </c>
      <c r="T93" s="1" t="s">
        <v>88</v>
      </c>
      <c r="U93" s="1" t="s">
        <v>88</v>
      </c>
      <c r="V93" s="1" t="s">
        <v>88</v>
      </c>
      <c r="W93" s="1" t="s">
        <v>67</v>
      </c>
      <c r="X93" s="1" t="s">
        <v>67</v>
      </c>
      <c r="Y93" s="1" t="s">
        <v>67</v>
      </c>
      <c r="Z93" s="1" t="s">
        <v>67</v>
      </c>
      <c r="AA93" s="1" t="s">
        <v>67</v>
      </c>
      <c r="AB93" s="1" t="s">
        <v>67</v>
      </c>
      <c r="AC93" s="1" t="s">
        <v>67</v>
      </c>
      <c r="AD93" s="1" t="s">
        <v>67</v>
      </c>
      <c r="AE93" s="1" t="s">
        <v>66</v>
      </c>
      <c r="AF93" s="1" t="s">
        <v>66</v>
      </c>
      <c r="AG93" s="1" t="s">
        <v>67</v>
      </c>
      <c r="AH93" s="1" t="s">
        <v>66</v>
      </c>
      <c r="AJ93" s="1" t="s">
        <v>59</v>
      </c>
      <c r="AK93" s="1" t="s">
        <v>503</v>
      </c>
      <c r="AM93" s="1" t="s">
        <v>111</v>
      </c>
      <c r="AN93" s="1" t="s">
        <v>111</v>
      </c>
      <c r="AO93" s="1" t="s">
        <v>140</v>
      </c>
      <c r="AP93" s="1" t="s">
        <v>111</v>
      </c>
      <c r="AR93" s="1" t="s">
        <v>76</v>
      </c>
      <c r="AT93" s="1" t="s">
        <v>140</v>
      </c>
      <c r="AU93" s="1" t="s">
        <v>76</v>
      </c>
      <c r="AV93" s="1" t="s">
        <v>76</v>
      </c>
      <c r="AW93" s="1" t="s">
        <v>76</v>
      </c>
      <c r="AX93" s="1" t="s">
        <v>76</v>
      </c>
      <c r="AY93" s="1" t="s">
        <v>76</v>
      </c>
      <c r="AZ93" s="1" t="s">
        <v>163</v>
      </c>
      <c r="BA93" s="1" t="s">
        <v>504</v>
      </c>
    </row>
    <row r="94" spans="1:53" x14ac:dyDescent="0.3">
      <c r="A94" s="3">
        <v>43770.460428113423</v>
      </c>
      <c r="B94" s="1" t="s">
        <v>79</v>
      </c>
      <c r="C94" s="1" t="s">
        <v>55</v>
      </c>
      <c r="D94" s="1" t="s">
        <v>122</v>
      </c>
      <c r="E94" s="1" t="s">
        <v>505</v>
      </c>
      <c r="F94" s="1">
        <v>169</v>
      </c>
      <c r="G94" s="1" t="s">
        <v>218</v>
      </c>
      <c r="H94" s="1" t="s">
        <v>58</v>
      </c>
      <c r="I94" s="1" t="s">
        <v>59</v>
      </c>
      <c r="J94" s="1" t="s">
        <v>81</v>
      </c>
      <c r="K94" s="1" t="s">
        <v>183</v>
      </c>
      <c r="L94" s="1" t="s">
        <v>506</v>
      </c>
      <c r="M94" s="1" t="s">
        <v>169</v>
      </c>
      <c r="O94" s="1" t="s">
        <v>59</v>
      </c>
      <c r="P94" s="1" t="s">
        <v>63</v>
      </c>
      <c r="R94" s="1" t="s">
        <v>169</v>
      </c>
      <c r="T94" s="1" t="s">
        <v>67</v>
      </c>
      <c r="U94" s="1" t="s">
        <v>67</v>
      </c>
      <c r="V94" s="1" t="s">
        <v>66</v>
      </c>
      <c r="W94" s="1" t="s">
        <v>67</v>
      </c>
      <c r="X94" s="1" t="s">
        <v>67</v>
      </c>
      <c r="Y94" s="1" t="s">
        <v>68</v>
      </c>
      <c r="Z94" s="1" t="s">
        <v>68</v>
      </c>
      <c r="AA94" s="1" t="s">
        <v>67</v>
      </c>
      <c r="AB94" s="1" t="s">
        <v>67</v>
      </c>
      <c r="AC94" s="1" t="s">
        <v>67</v>
      </c>
      <c r="AD94" s="1" t="s">
        <v>67</v>
      </c>
      <c r="AE94" s="1" t="s">
        <v>67</v>
      </c>
      <c r="AF94" s="1" t="s">
        <v>88</v>
      </c>
      <c r="AG94" s="1" t="s">
        <v>88</v>
      </c>
      <c r="AH94" s="1" t="s">
        <v>66</v>
      </c>
      <c r="AJ94" s="1" t="s">
        <v>59</v>
      </c>
      <c r="AK94" s="1" t="s">
        <v>507</v>
      </c>
      <c r="AM94" s="1" t="s">
        <v>91</v>
      </c>
      <c r="AN94" s="1" t="s">
        <v>72</v>
      </c>
      <c r="AO94" s="1" t="s">
        <v>72</v>
      </c>
      <c r="AP94" s="1" t="s">
        <v>73</v>
      </c>
      <c r="AR94" s="1" t="s">
        <v>76</v>
      </c>
      <c r="AT94" s="1" t="s">
        <v>73</v>
      </c>
      <c r="AU94" s="1" t="s">
        <v>75</v>
      </c>
      <c r="AV94" s="1" t="s">
        <v>75</v>
      </c>
      <c r="AW94" s="1" t="s">
        <v>77</v>
      </c>
      <c r="AX94" s="1" t="s">
        <v>77</v>
      </c>
      <c r="AY94" s="1" t="s">
        <v>76</v>
      </c>
      <c r="AZ94" s="1" t="s">
        <v>77</v>
      </c>
      <c r="BA94" s="1" t="s">
        <v>508</v>
      </c>
    </row>
    <row r="95" spans="1:53" x14ac:dyDescent="0.3">
      <c r="A95" s="3">
        <v>43773.394282465277</v>
      </c>
      <c r="B95" s="1" t="s">
        <v>79</v>
      </c>
      <c r="C95" s="1" t="s">
        <v>217</v>
      </c>
      <c r="D95" s="1" t="s">
        <v>106</v>
      </c>
      <c r="E95" s="1" t="s">
        <v>509</v>
      </c>
      <c r="F95" s="1">
        <v>118</v>
      </c>
      <c r="G95" s="6">
        <v>0.21</v>
      </c>
      <c r="H95" s="1" t="s">
        <v>219</v>
      </c>
      <c r="I95" s="1" t="s">
        <v>59</v>
      </c>
      <c r="J95" s="1" t="s">
        <v>313</v>
      </c>
      <c r="K95" s="1" t="s">
        <v>183</v>
      </c>
      <c r="L95" s="1" t="s">
        <v>510</v>
      </c>
      <c r="M95" s="1" t="s">
        <v>169</v>
      </c>
      <c r="N95" s="1" t="s">
        <v>511</v>
      </c>
      <c r="O95" s="1" t="s">
        <v>108</v>
      </c>
      <c r="T95" s="1" t="s">
        <v>67</v>
      </c>
      <c r="U95" s="1" t="s">
        <v>68</v>
      </c>
      <c r="V95" s="1" t="s">
        <v>67</v>
      </c>
      <c r="W95" s="1" t="s">
        <v>67</v>
      </c>
      <c r="X95" s="1" t="s">
        <v>67</v>
      </c>
      <c r="Y95" s="1" t="s">
        <v>67</v>
      </c>
      <c r="Z95" s="1" t="s">
        <v>88</v>
      </c>
      <c r="AA95" s="1" t="s">
        <v>68</v>
      </c>
      <c r="AB95" s="1" t="s">
        <v>67</v>
      </c>
      <c r="AC95" s="1" t="s">
        <v>68</v>
      </c>
      <c r="AD95" s="1" t="s">
        <v>88</v>
      </c>
      <c r="AE95" s="1" t="s">
        <v>67</v>
      </c>
      <c r="AF95" s="1" t="s">
        <v>67</v>
      </c>
      <c r="AG95" s="1" t="s">
        <v>68</v>
      </c>
      <c r="AH95" s="1" t="s">
        <v>66</v>
      </c>
      <c r="AI95" s="1" t="s">
        <v>512</v>
      </c>
      <c r="AJ95" s="1" t="s">
        <v>89</v>
      </c>
      <c r="AK95" s="1" t="s">
        <v>235</v>
      </c>
      <c r="AL95" s="1" t="s">
        <v>513</v>
      </c>
      <c r="AM95" s="1" t="s">
        <v>72</v>
      </c>
      <c r="AN95" s="1" t="s">
        <v>72</v>
      </c>
      <c r="AO95" s="1" t="s">
        <v>73</v>
      </c>
      <c r="AP95" s="1" t="s">
        <v>73</v>
      </c>
      <c r="AR95" s="1" t="s">
        <v>75</v>
      </c>
      <c r="AS95" s="1" t="s">
        <v>514</v>
      </c>
      <c r="AT95" s="1" t="s">
        <v>140</v>
      </c>
      <c r="AU95" s="1" t="s">
        <v>75</v>
      </c>
      <c r="AV95" s="1" t="s">
        <v>75</v>
      </c>
      <c r="AW95" s="1" t="s">
        <v>76</v>
      </c>
      <c r="AX95" s="1" t="s">
        <v>104</v>
      </c>
      <c r="AY95" s="1" t="s">
        <v>76</v>
      </c>
      <c r="AZ95" s="1" t="s">
        <v>75</v>
      </c>
      <c r="BA95" s="1" t="s">
        <v>515</v>
      </c>
    </row>
    <row r="96" spans="1:53" x14ac:dyDescent="0.3">
      <c r="A96" s="3">
        <v>43773.443926793982</v>
      </c>
      <c r="B96" s="1" t="s">
        <v>93</v>
      </c>
      <c r="C96" s="1" t="s">
        <v>217</v>
      </c>
      <c r="D96" s="1" t="s">
        <v>106</v>
      </c>
      <c r="E96" s="1" t="s">
        <v>509</v>
      </c>
      <c r="F96" s="1">
        <v>118</v>
      </c>
      <c r="G96" s="6">
        <v>0.21</v>
      </c>
      <c r="H96" s="1" t="s">
        <v>219</v>
      </c>
      <c r="I96" s="1" t="s">
        <v>89</v>
      </c>
      <c r="N96" s="1" t="s">
        <v>516</v>
      </c>
      <c r="O96" s="1" t="s">
        <v>89</v>
      </c>
      <c r="T96" s="1" t="s">
        <v>66</v>
      </c>
      <c r="U96" s="1" t="s">
        <v>67</v>
      </c>
      <c r="V96" s="1" t="s">
        <v>67</v>
      </c>
      <c r="W96" s="1" t="s">
        <v>88</v>
      </c>
      <c r="X96" s="1" t="s">
        <v>67</v>
      </c>
      <c r="Y96" s="1" t="s">
        <v>68</v>
      </c>
      <c r="Z96" s="1" t="s">
        <v>88</v>
      </c>
      <c r="AA96" s="1" t="s">
        <v>67</v>
      </c>
      <c r="AB96" s="1" t="s">
        <v>67</v>
      </c>
      <c r="AC96" s="1" t="s">
        <v>67</v>
      </c>
      <c r="AD96" s="1" t="s">
        <v>66</v>
      </c>
      <c r="AE96" s="1" t="s">
        <v>67</v>
      </c>
      <c r="AF96" s="1" t="s">
        <v>67</v>
      </c>
      <c r="AG96" s="1" t="s">
        <v>67</v>
      </c>
      <c r="AJ96" s="1" t="s">
        <v>108</v>
      </c>
      <c r="AL96" s="1" t="s">
        <v>517</v>
      </c>
      <c r="AM96" s="1" t="s">
        <v>140</v>
      </c>
      <c r="AN96" s="1" t="s">
        <v>72</v>
      </c>
      <c r="AO96" s="1" t="s">
        <v>140</v>
      </c>
      <c r="AP96" s="1" t="s">
        <v>73</v>
      </c>
      <c r="AQ96" s="1" t="s">
        <v>518</v>
      </c>
      <c r="AR96" s="1" t="s">
        <v>75</v>
      </c>
      <c r="AT96" s="1" t="s">
        <v>140</v>
      </c>
      <c r="AU96" s="1" t="s">
        <v>76</v>
      </c>
      <c r="AV96" s="1" t="s">
        <v>76</v>
      </c>
      <c r="AW96" s="1" t="s">
        <v>77</v>
      </c>
      <c r="AX96" s="1" t="s">
        <v>104</v>
      </c>
      <c r="AY96" s="1" t="s">
        <v>77</v>
      </c>
      <c r="AZ96" s="1" t="s">
        <v>77</v>
      </c>
      <c r="BA96" s="1" t="s">
        <v>519</v>
      </c>
    </row>
    <row r="97" spans="1:53" x14ac:dyDescent="0.3">
      <c r="A97" s="3">
        <v>43770.69077966435</v>
      </c>
      <c r="B97" s="1" t="s">
        <v>99</v>
      </c>
      <c r="C97" s="1" t="s">
        <v>55</v>
      </c>
      <c r="D97" s="1" t="s">
        <v>263</v>
      </c>
      <c r="E97" s="1" t="s">
        <v>509</v>
      </c>
      <c r="F97" s="1">
        <v>295</v>
      </c>
      <c r="G97" s="4">
        <v>0.22</v>
      </c>
      <c r="H97" s="1" t="s">
        <v>58</v>
      </c>
      <c r="I97" s="1" t="s">
        <v>59</v>
      </c>
      <c r="J97" s="1" t="s">
        <v>520</v>
      </c>
      <c r="K97" s="1" t="s">
        <v>212</v>
      </c>
      <c r="O97" s="1" t="s">
        <v>108</v>
      </c>
      <c r="T97" s="1" t="s">
        <v>88</v>
      </c>
      <c r="U97" s="1" t="s">
        <v>67</v>
      </c>
      <c r="V97" s="1" t="s">
        <v>67</v>
      </c>
      <c r="W97" s="1" t="s">
        <v>67</v>
      </c>
      <c r="X97" s="1" t="s">
        <v>88</v>
      </c>
      <c r="Y97" s="1" t="s">
        <v>67</v>
      </c>
      <c r="Z97" s="1" t="s">
        <v>68</v>
      </c>
      <c r="AA97" s="1" t="s">
        <v>68</v>
      </c>
      <c r="AB97" s="1" t="s">
        <v>67</v>
      </c>
      <c r="AC97" s="1" t="s">
        <v>67</v>
      </c>
      <c r="AD97" s="1" t="s">
        <v>88</v>
      </c>
      <c r="AE97" s="1" t="s">
        <v>67</v>
      </c>
      <c r="AF97" s="1" t="s">
        <v>88</v>
      </c>
      <c r="AG97" s="1" t="s">
        <v>67</v>
      </c>
      <c r="AH97" s="1" t="s">
        <v>67</v>
      </c>
      <c r="AJ97" s="1" t="s">
        <v>59</v>
      </c>
      <c r="AK97" s="1" t="s">
        <v>173</v>
      </c>
      <c r="AM97" s="1" t="s">
        <v>72</v>
      </c>
      <c r="AN97" s="1" t="s">
        <v>72</v>
      </c>
      <c r="AO97" s="1" t="s">
        <v>111</v>
      </c>
      <c r="AP97" s="1" t="s">
        <v>73</v>
      </c>
      <c r="AR97" s="1" t="s">
        <v>75</v>
      </c>
      <c r="AT97" s="1" t="s">
        <v>111</v>
      </c>
      <c r="AU97" s="1" t="s">
        <v>75</v>
      </c>
      <c r="AV97" s="1" t="s">
        <v>75</v>
      </c>
      <c r="AW97" s="1" t="s">
        <v>76</v>
      </c>
      <c r="AX97" s="1" t="s">
        <v>76</v>
      </c>
      <c r="AY97" s="1" t="s">
        <v>77</v>
      </c>
      <c r="AZ97" s="1" t="s">
        <v>77</v>
      </c>
      <c r="BA97" s="1" t="s">
        <v>521</v>
      </c>
    </row>
    <row r="98" spans="1:53" x14ac:dyDescent="0.3">
      <c r="A98" s="3">
        <v>43773.586293831017</v>
      </c>
      <c r="B98" s="1" t="s">
        <v>79</v>
      </c>
      <c r="C98" s="1" t="s">
        <v>55</v>
      </c>
      <c r="D98" s="1" t="s">
        <v>263</v>
      </c>
      <c r="E98" s="1" t="s">
        <v>509</v>
      </c>
      <c r="F98" s="1">
        <v>295</v>
      </c>
      <c r="G98" s="6">
        <v>0.22</v>
      </c>
      <c r="H98" s="1" t="s">
        <v>58</v>
      </c>
      <c r="I98" s="1" t="s">
        <v>108</v>
      </c>
      <c r="O98" s="1" t="s">
        <v>108</v>
      </c>
      <c r="T98" s="1" t="s">
        <v>67</v>
      </c>
      <c r="U98" s="1" t="s">
        <v>67</v>
      </c>
      <c r="V98" s="1" t="s">
        <v>67</v>
      </c>
      <c r="W98" s="1" t="s">
        <v>67</v>
      </c>
      <c r="X98" s="1" t="s">
        <v>67</v>
      </c>
      <c r="Y98" s="1" t="s">
        <v>67</v>
      </c>
      <c r="Z98" s="1" t="s">
        <v>67</v>
      </c>
      <c r="AA98" s="1" t="s">
        <v>68</v>
      </c>
      <c r="AB98" s="1" t="s">
        <v>67</v>
      </c>
      <c r="AC98" s="1" t="s">
        <v>68</v>
      </c>
      <c r="AD98" s="1" t="s">
        <v>88</v>
      </c>
      <c r="AE98" s="1" t="s">
        <v>67</v>
      </c>
      <c r="AF98" s="1" t="s">
        <v>67</v>
      </c>
      <c r="AG98" s="1" t="s">
        <v>68</v>
      </c>
      <c r="AH98" s="1" t="s">
        <v>67</v>
      </c>
      <c r="AJ98" s="1" t="s">
        <v>89</v>
      </c>
      <c r="AM98" s="1" t="s">
        <v>72</v>
      </c>
      <c r="AN98" s="1" t="s">
        <v>72</v>
      </c>
      <c r="AO98" s="1" t="s">
        <v>111</v>
      </c>
      <c r="AP98" s="1" t="s">
        <v>72</v>
      </c>
      <c r="AR98" s="1" t="s">
        <v>76</v>
      </c>
      <c r="AT98" s="1" t="s">
        <v>111</v>
      </c>
      <c r="AU98" s="1" t="s">
        <v>75</v>
      </c>
      <c r="AV98" s="1" t="s">
        <v>76</v>
      </c>
      <c r="AW98" s="1" t="s">
        <v>76</v>
      </c>
      <c r="AX98" s="1" t="s">
        <v>76</v>
      </c>
      <c r="AY98" s="1" t="s">
        <v>77</v>
      </c>
      <c r="BA98" s="1" t="s">
        <v>522</v>
      </c>
    </row>
    <row r="99" spans="1:53" x14ac:dyDescent="0.3">
      <c r="A99" s="3">
        <v>43774.538010694443</v>
      </c>
      <c r="B99" s="1" t="s">
        <v>79</v>
      </c>
      <c r="C99" s="1" t="s">
        <v>217</v>
      </c>
      <c r="D99" s="1" t="s">
        <v>106</v>
      </c>
      <c r="E99" s="1" t="s">
        <v>509</v>
      </c>
      <c r="F99" s="1">
        <v>817</v>
      </c>
      <c r="G99" s="6">
        <v>0.52</v>
      </c>
      <c r="H99" s="1" t="s">
        <v>58</v>
      </c>
      <c r="I99" s="1" t="s">
        <v>59</v>
      </c>
      <c r="J99" s="1" t="s">
        <v>60</v>
      </c>
      <c r="K99" s="1" t="s">
        <v>523</v>
      </c>
      <c r="L99" s="1" t="s">
        <v>524</v>
      </c>
      <c r="M99" s="1" t="s">
        <v>435</v>
      </c>
      <c r="N99" s="1" t="s">
        <v>525</v>
      </c>
      <c r="O99" s="1" t="s">
        <v>59</v>
      </c>
      <c r="P99" s="1" t="s">
        <v>523</v>
      </c>
      <c r="Q99" s="1" t="s">
        <v>526</v>
      </c>
      <c r="R99" s="1" t="s">
        <v>435</v>
      </c>
      <c r="S99" s="1" t="s">
        <v>527</v>
      </c>
      <c r="T99" s="1" t="s">
        <v>67</v>
      </c>
      <c r="U99" s="1" t="s">
        <v>67</v>
      </c>
      <c r="V99" s="1" t="s">
        <v>68</v>
      </c>
      <c r="W99" s="1" t="s">
        <v>68</v>
      </c>
      <c r="X99" s="1" t="s">
        <v>68</v>
      </c>
      <c r="Y99" s="1" t="s">
        <v>68</v>
      </c>
      <c r="Z99" s="1" t="s">
        <v>67</v>
      </c>
      <c r="AA99" s="1" t="s">
        <v>67</v>
      </c>
      <c r="AB99" s="1" t="s">
        <v>67</v>
      </c>
      <c r="AC99" s="1" t="s">
        <v>67</v>
      </c>
      <c r="AD99" s="1" t="s">
        <v>68</v>
      </c>
      <c r="AE99" s="1" t="s">
        <v>68</v>
      </c>
      <c r="AF99" s="1" t="s">
        <v>67</v>
      </c>
      <c r="AG99" s="1" t="s">
        <v>68</v>
      </c>
      <c r="AJ99" s="1" t="s">
        <v>59</v>
      </c>
      <c r="AK99" s="1" t="s">
        <v>191</v>
      </c>
      <c r="AL99" s="1" t="s">
        <v>528</v>
      </c>
      <c r="AM99" s="1" t="s">
        <v>72</v>
      </c>
      <c r="AN99" s="1" t="s">
        <v>72</v>
      </c>
      <c r="AO99" s="1" t="s">
        <v>72</v>
      </c>
      <c r="AP99" s="1" t="s">
        <v>73</v>
      </c>
      <c r="AR99" s="1" t="s">
        <v>75</v>
      </c>
      <c r="AT99" s="1" t="s">
        <v>72</v>
      </c>
      <c r="AU99" s="1" t="s">
        <v>75</v>
      </c>
      <c r="AV99" s="1" t="s">
        <v>75</v>
      </c>
      <c r="AW99" s="1" t="s">
        <v>76</v>
      </c>
      <c r="AX99" s="1" t="s">
        <v>76</v>
      </c>
      <c r="AY99" s="1" t="s">
        <v>75</v>
      </c>
      <c r="BA99" s="1" t="s">
        <v>529</v>
      </c>
    </row>
    <row r="100" spans="1:53" x14ac:dyDescent="0.3">
      <c r="A100" s="3">
        <v>43770.599217812502</v>
      </c>
      <c r="B100" s="1" t="s">
        <v>99</v>
      </c>
      <c r="C100" s="1" t="s">
        <v>55</v>
      </c>
      <c r="D100" s="1" t="s">
        <v>106</v>
      </c>
      <c r="E100" s="1" t="s">
        <v>509</v>
      </c>
      <c r="F100" s="1">
        <v>817</v>
      </c>
      <c r="G100" s="4">
        <v>0.52</v>
      </c>
      <c r="H100" s="1" t="s">
        <v>58</v>
      </c>
      <c r="I100" s="1" t="s">
        <v>59</v>
      </c>
      <c r="J100" s="1" t="s">
        <v>81</v>
      </c>
      <c r="K100" s="1" t="s">
        <v>181</v>
      </c>
      <c r="M100" s="1" t="s">
        <v>530</v>
      </c>
      <c r="O100" s="1" t="s">
        <v>59</v>
      </c>
      <c r="P100" s="1" t="s">
        <v>125</v>
      </c>
      <c r="T100" s="1" t="s">
        <v>68</v>
      </c>
      <c r="U100" s="1" t="s">
        <v>66</v>
      </c>
      <c r="V100" s="1" t="s">
        <v>68</v>
      </c>
      <c r="W100" s="1" t="s">
        <v>68</v>
      </c>
      <c r="X100" s="1" t="s">
        <v>68</v>
      </c>
      <c r="Y100" s="1" t="s">
        <v>67</v>
      </c>
      <c r="Z100" s="1" t="s">
        <v>68</v>
      </c>
      <c r="AA100" s="1" t="s">
        <v>88</v>
      </c>
      <c r="AB100" s="1" t="s">
        <v>67</v>
      </c>
      <c r="AC100" s="1" t="s">
        <v>68</v>
      </c>
      <c r="AD100" s="1" t="s">
        <v>68</v>
      </c>
      <c r="AE100" s="1" t="s">
        <v>66</v>
      </c>
      <c r="AF100" s="1" t="s">
        <v>88</v>
      </c>
      <c r="AG100" s="1" t="s">
        <v>67</v>
      </c>
      <c r="AJ100" s="1" t="s">
        <v>59</v>
      </c>
      <c r="AK100" s="1" t="s">
        <v>370</v>
      </c>
      <c r="AM100" s="1" t="s">
        <v>72</v>
      </c>
      <c r="AN100" s="1" t="s">
        <v>111</v>
      </c>
      <c r="AO100" s="1" t="s">
        <v>73</v>
      </c>
      <c r="AP100" s="1" t="s">
        <v>111</v>
      </c>
      <c r="AR100" s="1" t="s">
        <v>75</v>
      </c>
      <c r="AT100" s="1" t="s">
        <v>140</v>
      </c>
      <c r="AU100" s="1" t="s">
        <v>75</v>
      </c>
      <c r="AV100" s="1" t="s">
        <v>75</v>
      </c>
      <c r="AW100" s="1" t="s">
        <v>77</v>
      </c>
      <c r="AX100" s="1" t="s">
        <v>77</v>
      </c>
      <c r="AY100" s="1" t="s">
        <v>75</v>
      </c>
      <c r="BA100" s="1" t="s">
        <v>531</v>
      </c>
    </row>
    <row r="101" spans="1:53" x14ac:dyDescent="0.3">
      <c r="A101" s="3">
        <v>43770.495768182867</v>
      </c>
      <c r="B101" s="1" t="s">
        <v>93</v>
      </c>
      <c r="C101" s="1" t="s">
        <v>55</v>
      </c>
      <c r="D101" s="1" t="s">
        <v>263</v>
      </c>
      <c r="E101" s="1" t="s">
        <v>532</v>
      </c>
      <c r="F101" s="1">
        <v>128</v>
      </c>
      <c r="G101" s="6">
        <v>0.33</v>
      </c>
      <c r="H101" s="1" t="s">
        <v>58</v>
      </c>
      <c r="I101" s="1" t="s">
        <v>59</v>
      </c>
      <c r="J101" s="1" t="s">
        <v>81</v>
      </c>
      <c r="K101" s="1" t="s">
        <v>183</v>
      </c>
      <c r="O101" s="1" t="s">
        <v>108</v>
      </c>
      <c r="T101" s="1" t="s">
        <v>68</v>
      </c>
      <c r="U101" s="1" t="s">
        <v>67</v>
      </c>
      <c r="V101" s="1" t="s">
        <v>67</v>
      </c>
      <c r="W101" s="1" t="s">
        <v>67</v>
      </c>
      <c r="X101" s="1" t="s">
        <v>68</v>
      </c>
      <c r="Y101" s="1" t="s">
        <v>68</v>
      </c>
      <c r="Z101" s="1" t="s">
        <v>68</v>
      </c>
      <c r="AA101" s="1" t="s">
        <v>67</v>
      </c>
      <c r="AB101" s="1" t="s">
        <v>88</v>
      </c>
      <c r="AC101" s="1" t="s">
        <v>67</v>
      </c>
      <c r="AD101" s="1" t="s">
        <v>67</v>
      </c>
      <c r="AE101" s="1" t="s">
        <v>67</v>
      </c>
      <c r="AF101" s="1" t="s">
        <v>67</v>
      </c>
      <c r="AG101" s="1" t="s">
        <v>67</v>
      </c>
      <c r="AJ101" s="1" t="s">
        <v>59</v>
      </c>
      <c r="AK101" s="1" t="s">
        <v>472</v>
      </c>
      <c r="AM101" s="1" t="s">
        <v>72</v>
      </c>
      <c r="AN101" s="1" t="s">
        <v>72</v>
      </c>
      <c r="AO101" s="1" t="s">
        <v>91</v>
      </c>
      <c r="AP101" s="1" t="s">
        <v>73</v>
      </c>
      <c r="AR101" s="1" t="s">
        <v>75</v>
      </c>
      <c r="AT101" s="1" t="s">
        <v>91</v>
      </c>
      <c r="AU101" s="1" t="s">
        <v>75</v>
      </c>
      <c r="AV101" s="1" t="s">
        <v>75</v>
      </c>
      <c r="AW101" s="1" t="s">
        <v>76</v>
      </c>
      <c r="AX101" s="1" t="s">
        <v>76</v>
      </c>
      <c r="AY101" s="1" t="s">
        <v>76</v>
      </c>
      <c r="BA101" s="1" t="s">
        <v>533</v>
      </c>
    </row>
    <row r="102" spans="1:53" x14ac:dyDescent="0.3">
      <c r="A102" s="3">
        <v>43770.607415393519</v>
      </c>
      <c r="B102" s="1" t="s">
        <v>79</v>
      </c>
      <c r="C102" s="1" t="s">
        <v>55</v>
      </c>
      <c r="D102" s="1" t="s">
        <v>263</v>
      </c>
      <c r="E102" s="1" t="s">
        <v>532</v>
      </c>
      <c r="F102" s="1">
        <v>220</v>
      </c>
      <c r="G102" s="6">
        <v>0.5</v>
      </c>
      <c r="H102" s="1" t="s">
        <v>58</v>
      </c>
      <c r="I102" s="1" t="s">
        <v>59</v>
      </c>
      <c r="J102" s="1" t="s">
        <v>100</v>
      </c>
      <c r="K102" s="1" t="s">
        <v>183</v>
      </c>
      <c r="L102" s="1" t="s">
        <v>534</v>
      </c>
      <c r="M102" s="1" t="s">
        <v>400</v>
      </c>
      <c r="N102" s="1" t="s">
        <v>534</v>
      </c>
      <c r="O102" s="1" t="s">
        <v>89</v>
      </c>
      <c r="P102" s="1" t="s">
        <v>212</v>
      </c>
      <c r="T102" s="1" t="s">
        <v>67</v>
      </c>
      <c r="U102" s="1" t="s">
        <v>67</v>
      </c>
      <c r="V102" s="1" t="s">
        <v>67</v>
      </c>
      <c r="W102" s="1" t="s">
        <v>68</v>
      </c>
      <c r="X102" s="1" t="s">
        <v>68</v>
      </c>
      <c r="Y102" s="1" t="s">
        <v>67</v>
      </c>
      <c r="Z102" s="1" t="s">
        <v>68</v>
      </c>
      <c r="AA102" s="1" t="s">
        <v>67</v>
      </c>
      <c r="AB102" s="1" t="s">
        <v>67</v>
      </c>
      <c r="AC102" s="1" t="s">
        <v>68</v>
      </c>
      <c r="AD102" s="1" t="s">
        <v>67</v>
      </c>
      <c r="AE102" s="1" t="s">
        <v>67</v>
      </c>
      <c r="AF102" s="1" t="s">
        <v>67</v>
      </c>
      <c r="AG102" s="1" t="s">
        <v>67</v>
      </c>
      <c r="AH102" s="1" t="s">
        <v>67</v>
      </c>
      <c r="AJ102" s="1" t="s">
        <v>59</v>
      </c>
      <c r="AK102" s="1" t="s">
        <v>165</v>
      </c>
      <c r="AM102" s="1" t="s">
        <v>140</v>
      </c>
      <c r="AN102" s="1" t="s">
        <v>72</v>
      </c>
      <c r="AO102" s="1" t="s">
        <v>111</v>
      </c>
      <c r="AP102" s="1" t="s">
        <v>140</v>
      </c>
      <c r="AR102" s="1" t="s">
        <v>76</v>
      </c>
      <c r="AT102" s="1" t="s">
        <v>72</v>
      </c>
      <c r="AU102" s="1" t="s">
        <v>75</v>
      </c>
      <c r="AV102" s="1" t="s">
        <v>76</v>
      </c>
      <c r="AW102" s="1" t="s">
        <v>77</v>
      </c>
      <c r="AX102" s="1" t="s">
        <v>76</v>
      </c>
      <c r="AY102" s="1" t="s">
        <v>76</v>
      </c>
      <c r="AZ102" s="1" t="s">
        <v>77</v>
      </c>
      <c r="BA102" s="1" t="s">
        <v>535</v>
      </c>
    </row>
    <row r="103" spans="1:53" x14ac:dyDescent="0.3">
      <c r="A103" s="3">
        <v>43773.667585405092</v>
      </c>
      <c r="B103" s="1" t="s">
        <v>99</v>
      </c>
      <c r="C103" s="1" t="s">
        <v>55</v>
      </c>
      <c r="D103" s="1" t="s">
        <v>263</v>
      </c>
      <c r="E103" s="1" t="s">
        <v>532</v>
      </c>
      <c r="F103" s="1">
        <v>260</v>
      </c>
      <c r="G103" s="4">
        <v>0.40799999999999997</v>
      </c>
      <c r="H103" s="1" t="s">
        <v>58</v>
      </c>
      <c r="I103" s="1" t="s">
        <v>59</v>
      </c>
      <c r="J103" s="1" t="s">
        <v>60</v>
      </c>
      <c r="K103" s="1" t="s">
        <v>536</v>
      </c>
      <c r="M103" s="1" t="s">
        <v>537</v>
      </c>
      <c r="O103" s="1" t="s">
        <v>59</v>
      </c>
      <c r="P103" s="1" t="s">
        <v>536</v>
      </c>
      <c r="R103" s="1" t="s">
        <v>537</v>
      </c>
      <c r="T103" s="1" t="s">
        <v>68</v>
      </c>
      <c r="U103" s="1" t="s">
        <v>68</v>
      </c>
      <c r="V103" s="1" t="s">
        <v>67</v>
      </c>
      <c r="W103" s="1" t="s">
        <v>67</v>
      </c>
      <c r="X103" s="1" t="s">
        <v>68</v>
      </c>
      <c r="Y103" s="1" t="s">
        <v>67</v>
      </c>
      <c r="Z103" s="1" t="s">
        <v>68</v>
      </c>
      <c r="AA103" s="1" t="s">
        <v>67</v>
      </c>
      <c r="AB103" s="1" t="s">
        <v>67</v>
      </c>
      <c r="AC103" s="1" t="s">
        <v>68</v>
      </c>
      <c r="AD103" s="1" t="s">
        <v>68</v>
      </c>
      <c r="AE103" s="1" t="s">
        <v>67</v>
      </c>
      <c r="AF103" s="1" t="s">
        <v>67</v>
      </c>
      <c r="AG103" s="1" t="s">
        <v>68</v>
      </c>
      <c r="AJ103" s="1" t="s">
        <v>59</v>
      </c>
      <c r="AK103" s="1" t="s">
        <v>538</v>
      </c>
      <c r="AM103" s="1" t="s">
        <v>111</v>
      </c>
      <c r="AN103" s="1" t="s">
        <v>111</v>
      </c>
      <c r="AO103" s="1" t="s">
        <v>72</v>
      </c>
      <c r="AP103" s="1" t="s">
        <v>73</v>
      </c>
      <c r="AR103" s="1" t="s">
        <v>75</v>
      </c>
      <c r="AT103" s="1" t="s">
        <v>111</v>
      </c>
      <c r="AU103" s="1" t="s">
        <v>75</v>
      </c>
      <c r="AV103" s="1" t="s">
        <v>75</v>
      </c>
      <c r="AW103" s="1" t="s">
        <v>76</v>
      </c>
      <c r="AX103" s="1" t="s">
        <v>76</v>
      </c>
      <c r="AY103" s="1" t="s">
        <v>76</v>
      </c>
      <c r="BA103" s="1" t="s">
        <v>539</v>
      </c>
    </row>
    <row r="104" spans="1:53" x14ac:dyDescent="0.3">
      <c r="A104" s="3">
        <v>43770.488990578699</v>
      </c>
      <c r="B104" s="1" t="s">
        <v>99</v>
      </c>
      <c r="C104" s="1" t="s">
        <v>55</v>
      </c>
      <c r="D104" s="1" t="s">
        <v>263</v>
      </c>
      <c r="E104" s="1" t="s">
        <v>540</v>
      </c>
      <c r="F104" s="1">
        <v>122</v>
      </c>
      <c r="G104" s="4">
        <v>0.27</v>
      </c>
      <c r="H104" s="1" t="s">
        <v>58</v>
      </c>
      <c r="I104" s="1" t="s">
        <v>89</v>
      </c>
      <c r="L104" s="1" t="s">
        <v>541</v>
      </c>
      <c r="N104" s="1" t="s">
        <v>541</v>
      </c>
      <c r="O104" s="1" t="s">
        <v>89</v>
      </c>
      <c r="T104" s="1" t="s">
        <v>68</v>
      </c>
      <c r="U104" s="1" t="s">
        <v>67</v>
      </c>
      <c r="V104" s="1" t="s">
        <v>67</v>
      </c>
      <c r="W104" s="1" t="s">
        <v>88</v>
      </c>
      <c r="X104" s="1" t="s">
        <v>67</v>
      </c>
      <c r="Y104" s="1" t="s">
        <v>67</v>
      </c>
      <c r="Z104" s="1" t="s">
        <v>67</v>
      </c>
      <c r="AA104" s="1" t="s">
        <v>67</v>
      </c>
      <c r="AB104" s="1" t="s">
        <v>67</v>
      </c>
      <c r="AC104" s="1" t="s">
        <v>67</v>
      </c>
      <c r="AD104" s="1" t="s">
        <v>88</v>
      </c>
      <c r="AE104" s="1" t="s">
        <v>67</v>
      </c>
      <c r="AF104" s="1" t="s">
        <v>88</v>
      </c>
      <c r="AG104" s="1" t="s">
        <v>67</v>
      </c>
      <c r="AH104" s="1" t="s">
        <v>66</v>
      </c>
      <c r="AI104" s="1" t="s">
        <v>542</v>
      </c>
      <c r="AJ104" s="1" t="s">
        <v>108</v>
      </c>
      <c r="AM104" s="1" t="s">
        <v>72</v>
      </c>
      <c r="AN104" s="1" t="s">
        <v>72</v>
      </c>
      <c r="AO104" s="1" t="s">
        <v>72</v>
      </c>
      <c r="AP104" s="1" t="s">
        <v>72</v>
      </c>
      <c r="AR104" s="1" t="s">
        <v>75</v>
      </c>
      <c r="AT104" s="1" t="s">
        <v>72</v>
      </c>
      <c r="AU104" s="1" t="s">
        <v>75</v>
      </c>
      <c r="AV104" s="1" t="s">
        <v>75</v>
      </c>
      <c r="AW104" s="1" t="s">
        <v>76</v>
      </c>
      <c r="AX104" s="1" t="s">
        <v>77</v>
      </c>
      <c r="AY104" s="1" t="s">
        <v>76</v>
      </c>
      <c r="AZ104" s="1" t="s">
        <v>77</v>
      </c>
      <c r="BA104" s="1" t="s">
        <v>543</v>
      </c>
    </row>
    <row r="105" spans="1:53" x14ac:dyDescent="0.3">
      <c r="A105" s="3">
        <v>43770.459114664351</v>
      </c>
      <c r="B105" s="1" t="s">
        <v>79</v>
      </c>
      <c r="C105" s="1" t="s">
        <v>55</v>
      </c>
      <c r="D105" s="1" t="s">
        <v>263</v>
      </c>
      <c r="E105" s="1" t="s">
        <v>544</v>
      </c>
      <c r="F105" s="1">
        <v>128</v>
      </c>
      <c r="G105" s="4">
        <v>0.30399999999999999</v>
      </c>
      <c r="H105" s="1" t="s">
        <v>58</v>
      </c>
      <c r="I105" s="1" t="s">
        <v>59</v>
      </c>
      <c r="J105" s="1" t="s">
        <v>60</v>
      </c>
      <c r="K105" s="1" t="s">
        <v>545</v>
      </c>
      <c r="L105" s="1" t="s">
        <v>546</v>
      </c>
      <c r="M105" s="1" t="s">
        <v>547</v>
      </c>
      <c r="N105" s="1" t="s">
        <v>548</v>
      </c>
      <c r="O105" s="1" t="s">
        <v>59</v>
      </c>
      <c r="P105" s="1" t="s">
        <v>212</v>
      </c>
      <c r="T105" s="1" t="s">
        <v>67</v>
      </c>
      <c r="U105" s="1" t="s">
        <v>68</v>
      </c>
      <c r="V105" s="1" t="s">
        <v>68</v>
      </c>
      <c r="W105" s="1" t="s">
        <v>67</v>
      </c>
      <c r="X105" s="1" t="s">
        <v>67</v>
      </c>
      <c r="Y105" s="1" t="s">
        <v>68</v>
      </c>
      <c r="Z105" s="1" t="s">
        <v>68</v>
      </c>
      <c r="AA105" s="1" t="s">
        <v>88</v>
      </c>
      <c r="AB105" s="1" t="s">
        <v>67</v>
      </c>
      <c r="AC105" s="1" t="s">
        <v>68</v>
      </c>
      <c r="AD105" s="1" t="s">
        <v>88</v>
      </c>
      <c r="AE105" s="1" t="s">
        <v>68</v>
      </c>
      <c r="AF105" s="1" t="s">
        <v>88</v>
      </c>
      <c r="AG105" s="1" t="s">
        <v>67</v>
      </c>
      <c r="AH105" s="1" t="s">
        <v>88</v>
      </c>
      <c r="AI105" s="1" t="s">
        <v>549</v>
      </c>
      <c r="AJ105" s="1" t="s">
        <v>59</v>
      </c>
      <c r="AK105" s="1" t="s">
        <v>148</v>
      </c>
      <c r="AM105" s="1" t="s">
        <v>111</v>
      </c>
      <c r="AN105" s="1" t="s">
        <v>111</v>
      </c>
      <c r="AO105" s="1" t="s">
        <v>72</v>
      </c>
      <c r="AP105" s="1" t="s">
        <v>73</v>
      </c>
      <c r="AR105" s="1" t="s">
        <v>75</v>
      </c>
      <c r="AS105" s="1" t="s">
        <v>550</v>
      </c>
      <c r="AT105" s="1" t="s">
        <v>111</v>
      </c>
      <c r="AU105" s="1" t="s">
        <v>76</v>
      </c>
      <c r="AV105" s="1" t="s">
        <v>76</v>
      </c>
      <c r="AW105" s="1" t="s">
        <v>77</v>
      </c>
      <c r="AX105" s="1" t="s">
        <v>76</v>
      </c>
      <c r="AY105" s="1" t="s">
        <v>77</v>
      </c>
      <c r="AZ105" s="1" t="s">
        <v>75</v>
      </c>
      <c r="BA105" s="1" t="s">
        <v>551</v>
      </c>
    </row>
    <row r="106" spans="1:53" x14ac:dyDescent="0.3">
      <c r="A106" s="3">
        <v>43770.504920092593</v>
      </c>
      <c r="B106" s="1" t="s">
        <v>99</v>
      </c>
      <c r="C106" s="1" t="s">
        <v>55</v>
      </c>
      <c r="D106" s="1" t="s">
        <v>106</v>
      </c>
      <c r="E106" s="1" t="s">
        <v>552</v>
      </c>
      <c r="F106" s="1">
        <v>122</v>
      </c>
      <c r="G106" s="6">
        <v>0.4</v>
      </c>
      <c r="H106" s="1" t="s">
        <v>58</v>
      </c>
      <c r="I106" s="1" t="s">
        <v>59</v>
      </c>
      <c r="J106" s="1" t="s">
        <v>81</v>
      </c>
      <c r="K106" s="1" t="s">
        <v>61</v>
      </c>
      <c r="L106" s="1" t="s">
        <v>553</v>
      </c>
      <c r="M106" s="1" t="s">
        <v>461</v>
      </c>
      <c r="N106" s="1" t="s">
        <v>554</v>
      </c>
      <c r="O106" s="1" t="s">
        <v>108</v>
      </c>
      <c r="T106" s="1" t="s">
        <v>68</v>
      </c>
      <c r="U106" s="1" t="s">
        <v>68</v>
      </c>
      <c r="V106" s="1" t="s">
        <v>67</v>
      </c>
      <c r="W106" s="1" t="s">
        <v>68</v>
      </c>
      <c r="X106" s="1" t="s">
        <v>68</v>
      </c>
      <c r="Y106" s="1" t="s">
        <v>67</v>
      </c>
      <c r="Z106" s="1" t="s">
        <v>68</v>
      </c>
      <c r="AA106" s="1" t="s">
        <v>68</v>
      </c>
      <c r="AB106" s="1" t="s">
        <v>67</v>
      </c>
      <c r="AC106" s="1" t="s">
        <v>68</v>
      </c>
      <c r="AD106" s="1" t="s">
        <v>67</v>
      </c>
      <c r="AE106" s="1" t="s">
        <v>67</v>
      </c>
      <c r="AF106" s="1" t="s">
        <v>88</v>
      </c>
      <c r="AG106" s="1" t="s">
        <v>67</v>
      </c>
      <c r="AH106" s="1" t="s">
        <v>66</v>
      </c>
      <c r="AJ106" s="1" t="s">
        <v>59</v>
      </c>
      <c r="AK106" s="1" t="s">
        <v>191</v>
      </c>
      <c r="AM106" s="1" t="s">
        <v>72</v>
      </c>
      <c r="AN106" s="1" t="s">
        <v>72</v>
      </c>
      <c r="AO106" s="1" t="s">
        <v>72</v>
      </c>
      <c r="AP106" s="1" t="s">
        <v>72</v>
      </c>
      <c r="AR106" s="1" t="s">
        <v>75</v>
      </c>
      <c r="AT106" s="1" t="s">
        <v>72</v>
      </c>
      <c r="AU106" s="1" t="s">
        <v>75</v>
      </c>
      <c r="AV106" s="1" t="s">
        <v>75</v>
      </c>
      <c r="AW106" s="1" t="s">
        <v>76</v>
      </c>
      <c r="AX106" s="1" t="s">
        <v>76</v>
      </c>
      <c r="AY106" s="1" t="s">
        <v>76</v>
      </c>
      <c r="BA106" s="1" t="s">
        <v>555</v>
      </c>
    </row>
    <row r="107" spans="1:53" x14ac:dyDescent="0.3">
      <c r="A107" s="3">
        <v>43774.680286643517</v>
      </c>
      <c r="B107" s="1" t="s">
        <v>93</v>
      </c>
      <c r="C107" s="1" t="s">
        <v>55</v>
      </c>
      <c r="D107" s="1" t="s">
        <v>106</v>
      </c>
      <c r="E107" s="1" t="s">
        <v>552</v>
      </c>
      <c r="F107" s="1">
        <v>126</v>
      </c>
      <c r="G107" s="1" t="s">
        <v>218</v>
      </c>
      <c r="H107" s="1" t="s">
        <v>58</v>
      </c>
      <c r="I107" s="1" t="s">
        <v>59</v>
      </c>
      <c r="J107" s="1" t="s">
        <v>81</v>
      </c>
      <c r="K107" s="1" t="s">
        <v>346</v>
      </c>
      <c r="L107" s="1" t="s">
        <v>556</v>
      </c>
      <c r="M107" s="1" t="s">
        <v>178</v>
      </c>
      <c r="N107" s="1" t="s">
        <v>556</v>
      </c>
      <c r="O107" s="1" t="s">
        <v>59</v>
      </c>
      <c r="P107" s="1" t="s">
        <v>346</v>
      </c>
      <c r="Q107" s="1" t="s">
        <v>557</v>
      </c>
      <c r="R107" s="1" t="s">
        <v>117</v>
      </c>
      <c r="S107" s="1" t="s">
        <v>558</v>
      </c>
      <c r="T107" s="1" t="s">
        <v>68</v>
      </c>
      <c r="V107" s="1" t="s">
        <v>68</v>
      </c>
      <c r="W107" s="1" t="s">
        <v>68</v>
      </c>
      <c r="X107" s="1" t="s">
        <v>68</v>
      </c>
      <c r="Y107" s="1" t="s">
        <v>68</v>
      </c>
      <c r="Z107" s="1" t="s">
        <v>68</v>
      </c>
      <c r="AA107" s="1" t="s">
        <v>68</v>
      </c>
      <c r="AB107" s="1" t="s">
        <v>68</v>
      </c>
      <c r="AC107" s="1" t="s">
        <v>68</v>
      </c>
      <c r="AD107" s="1" t="s">
        <v>68</v>
      </c>
      <c r="AE107" s="1" t="s">
        <v>68</v>
      </c>
      <c r="AF107" s="1" t="s">
        <v>88</v>
      </c>
      <c r="AG107" s="1" t="s">
        <v>68</v>
      </c>
      <c r="AJ107" s="1" t="s">
        <v>59</v>
      </c>
      <c r="AK107" s="1" t="s">
        <v>559</v>
      </c>
      <c r="AM107" s="1" t="s">
        <v>111</v>
      </c>
      <c r="AN107" s="1" t="s">
        <v>111</v>
      </c>
      <c r="AO107" s="1" t="s">
        <v>73</v>
      </c>
      <c r="AP107" s="1" t="s">
        <v>72</v>
      </c>
      <c r="AR107" s="1" t="s">
        <v>76</v>
      </c>
      <c r="AT107" s="1" t="s">
        <v>72</v>
      </c>
      <c r="AU107" s="1" t="s">
        <v>76</v>
      </c>
      <c r="AV107" s="1" t="s">
        <v>76</v>
      </c>
      <c r="AW107" s="1" t="s">
        <v>77</v>
      </c>
      <c r="AX107" s="1" t="s">
        <v>76</v>
      </c>
      <c r="AY107" s="1" t="s">
        <v>76</v>
      </c>
      <c r="BA107" s="1" t="s">
        <v>560</v>
      </c>
    </row>
    <row r="108" spans="1:53" x14ac:dyDescent="0.3">
      <c r="A108" s="3">
        <v>43774.598732430561</v>
      </c>
      <c r="B108" s="1" t="s">
        <v>79</v>
      </c>
      <c r="C108" s="1" t="s">
        <v>55</v>
      </c>
      <c r="D108" s="1" t="s">
        <v>106</v>
      </c>
      <c r="E108" s="1" t="s">
        <v>552</v>
      </c>
      <c r="F108" s="1">
        <v>231</v>
      </c>
      <c r="G108" s="4">
        <v>0.32500000000000001</v>
      </c>
      <c r="H108" s="1" t="s">
        <v>58</v>
      </c>
      <c r="I108" s="1" t="s">
        <v>59</v>
      </c>
      <c r="J108" s="1" t="s">
        <v>81</v>
      </c>
      <c r="K108" s="1" t="s">
        <v>63</v>
      </c>
      <c r="L108" s="1" t="s">
        <v>561</v>
      </c>
      <c r="M108" s="1" t="s">
        <v>65</v>
      </c>
      <c r="N108" s="1" t="s">
        <v>562</v>
      </c>
      <c r="O108" s="1" t="s">
        <v>59</v>
      </c>
      <c r="P108" s="1" t="s">
        <v>63</v>
      </c>
      <c r="R108" s="1" t="s">
        <v>65</v>
      </c>
      <c r="T108" s="1" t="s">
        <v>88</v>
      </c>
      <c r="U108" s="1" t="s">
        <v>67</v>
      </c>
      <c r="V108" s="1" t="s">
        <v>67</v>
      </c>
      <c r="W108" s="1" t="s">
        <v>68</v>
      </c>
      <c r="X108" s="1" t="s">
        <v>68</v>
      </c>
      <c r="Y108" s="1" t="s">
        <v>67</v>
      </c>
      <c r="Z108" s="1" t="s">
        <v>68</v>
      </c>
      <c r="AA108" s="1" t="s">
        <v>67</v>
      </c>
      <c r="AB108" s="1" t="s">
        <v>67</v>
      </c>
      <c r="AC108" s="1" t="s">
        <v>67</v>
      </c>
      <c r="AD108" s="1" t="s">
        <v>67</v>
      </c>
      <c r="AE108" s="1" t="s">
        <v>68</v>
      </c>
      <c r="AF108" s="1" t="s">
        <v>66</v>
      </c>
      <c r="AG108" s="1" t="s">
        <v>67</v>
      </c>
      <c r="AH108" s="1" t="s">
        <v>66</v>
      </c>
      <c r="AI108" s="1" t="s">
        <v>563</v>
      </c>
      <c r="AJ108" s="1" t="s">
        <v>59</v>
      </c>
      <c r="AK108" s="1" t="s">
        <v>564</v>
      </c>
      <c r="AM108" s="1" t="s">
        <v>72</v>
      </c>
      <c r="AN108" s="1" t="s">
        <v>72</v>
      </c>
      <c r="AO108" s="1" t="s">
        <v>111</v>
      </c>
      <c r="AP108" s="1" t="s">
        <v>72</v>
      </c>
      <c r="AR108" s="1" t="s">
        <v>75</v>
      </c>
      <c r="AT108" s="1" t="s">
        <v>111</v>
      </c>
      <c r="AU108" s="1" t="s">
        <v>75</v>
      </c>
      <c r="AV108" s="1" t="s">
        <v>76</v>
      </c>
      <c r="AW108" s="1" t="s">
        <v>76</v>
      </c>
      <c r="AX108" s="1" t="s">
        <v>76</v>
      </c>
      <c r="AY108" s="1" t="s">
        <v>76</v>
      </c>
      <c r="AZ108" s="1" t="s">
        <v>77</v>
      </c>
      <c r="BA108" s="1" t="s">
        <v>565</v>
      </c>
    </row>
    <row r="109" spans="1:53" x14ac:dyDescent="0.3">
      <c r="A109" s="3">
        <v>43774.598704583332</v>
      </c>
      <c r="B109" s="1" t="s">
        <v>93</v>
      </c>
      <c r="C109" s="1" t="s">
        <v>55</v>
      </c>
      <c r="D109" s="1" t="s">
        <v>106</v>
      </c>
      <c r="E109" s="1" t="s">
        <v>552</v>
      </c>
      <c r="F109" s="1">
        <v>321</v>
      </c>
      <c r="G109" s="4">
        <v>0.32500000000000001</v>
      </c>
      <c r="H109" s="1" t="s">
        <v>58</v>
      </c>
      <c r="I109" s="1" t="s">
        <v>59</v>
      </c>
      <c r="J109" s="1" t="s">
        <v>81</v>
      </c>
      <c r="K109" s="1" t="s">
        <v>63</v>
      </c>
      <c r="M109" s="1" t="s">
        <v>65</v>
      </c>
      <c r="O109" s="1" t="s">
        <v>59</v>
      </c>
      <c r="P109" s="1" t="s">
        <v>63</v>
      </c>
      <c r="R109" s="1" t="s">
        <v>65</v>
      </c>
      <c r="T109" s="1" t="s">
        <v>67</v>
      </c>
      <c r="U109" s="1" t="s">
        <v>67</v>
      </c>
      <c r="V109" s="1" t="s">
        <v>68</v>
      </c>
      <c r="W109" s="1" t="s">
        <v>68</v>
      </c>
      <c r="X109" s="1" t="s">
        <v>68</v>
      </c>
      <c r="Y109" s="1" t="s">
        <v>67</v>
      </c>
      <c r="Z109" s="1" t="s">
        <v>68</v>
      </c>
      <c r="AA109" s="1" t="s">
        <v>67</v>
      </c>
      <c r="AB109" s="1" t="s">
        <v>67</v>
      </c>
      <c r="AC109" s="1" t="s">
        <v>68</v>
      </c>
      <c r="AD109" s="1" t="s">
        <v>66</v>
      </c>
      <c r="AE109" s="1" t="s">
        <v>68</v>
      </c>
      <c r="AF109" s="1" t="s">
        <v>66</v>
      </c>
      <c r="AG109" s="1" t="s">
        <v>67</v>
      </c>
      <c r="AH109" s="1" t="s">
        <v>66</v>
      </c>
      <c r="AJ109" s="1" t="s">
        <v>59</v>
      </c>
      <c r="AK109" s="1" t="s">
        <v>566</v>
      </c>
      <c r="AM109" s="1" t="s">
        <v>72</v>
      </c>
      <c r="AN109" s="1" t="s">
        <v>72</v>
      </c>
      <c r="AO109" s="1" t="s">
        <v>111</v>
      </c>
      <c r="AP109" s="1" t="s">
        <v>72</v>
      </c>
      <c r="AR109" s="1" t="s">
        <v>75</v>
      </c>
      <c r="AT109" s="1" t="s">
        <v>111</v>
      </c>
      <c r="AU109" s="1" t="s">
        <v>75</v>
      </c>
      <c r="AV109" s="1" t="s">
        <v>75</v>
      </c>
      <c r="AW109" s="1" t="s">
        <v>76</v>
      </c>
      <c r="AX109" s="1" t="s">
        <v>76</v>
      </c>
      <c r="AY109" s="1" t="s">
        <v>76</v>
      </c>
      <c r="AZ109" s="1" t="s">
        <v>163</v>
      </c>
      <c r="BA109" s="1" t="s">
        <v>567</v>
      </c>
    </row>
    <row r="110" spans="1:53" x14ac:dyDescent="0.3">
      <c r="A110" s="3">
        <v>43770.550401180561</v>
      </c>
      <c r="B110" s="1" t="s">
        <v>79</v>
      </c>
      <c r="C110" s="1" t="s">
        <v>55</v>
      </c>
      <c r="D110" s="1" t="s">
        <v>56</v>
      </c>
      <c r="E110" s="1" t="s">
        <v>568</v>
      </c>
      <c r="F110" s="1">
        <v>62</v>
      </c>
      <c r="G110" s="6">
        <v>0.46</v>
      </c>
      <c r="H110" s="1" t="s">
        <v>58</v>
      </c>
      <c r="I110" s="1" t="s">
        <v>59</v>
      </c>
      <c r="J110" s="1" t="s">
        <v>142</v>
      </c>
      <c r="K110" s="1" t="s">
        <v>101</v>
      </c>
      <c r="L110" s="1" t="s">
        <v>569</v>
      </c>
      <c r="M110" s="1" t="s">
        <v>62</v>
      </c>
      <c r="N110" s="1" t="s">
        <v>570</v>
      </c>
      <c r="O110" s="1" t="s">
        <v>59</v>
      </c>
      <c r="P110" s="1" t="s">
        <v>101</v>
      </c>
      <c r="R110" s="1" t="s">
        <v>62</v>
      </c>
      <c r="T110" s="1" t="s">
        <v>88</v>
      </c>
      <c r="U110" s="1" t="s">
        <v>88</v>
      </c>
      <c r="V110" s="1" t="s">
        <v>88</v>
      </c>
      <c r="W110" s="1" t="s">
        <v>88</v>
      </c>
      <c r="X110" s="1" t="s">
        <v>67</v>
      </c>
      <c r="Y110" s="1" t="s">
        <v>67</v>
      </c>
      <c r="Z110" s="1" t="s">
        <v>68</v>
      </c>
      <c r="AA110" s="1" t="s">
        <v>88</v>
      </c>
      <c r="AB110" s="1" t="s">
        <v>88</v>
      </c>
      <c r="AC110" s="1" t="s">
        <v>88</v>
      </c>
      <c r="AD110" s="1" t="s">
        <v>67</v>
      </c>
      <c r="AE110" s="1" t="s">
        <v>67</v>
      </c>
      <c r="AF110" s="1" t="s">
        <v>88</v>
      </c>
      <c r="AG110" s="1" t="s">
        <v>88</v>
      </c>
      <c r="AH110" s="1" t="s">
        <v>88</v>
      </c>
      <c r="AJ110" s="1" t="s">
        <v>59</v>
      </c>
      <c r="AK110" s="1" t="s">
        <v>103</v>
      </c>
      <c r="AM110" s="1" t="s">
        <v>72</v>
      </c>
      <c r="AN110" s="1" t="s">
        <v>72</v>
      </c>
      <c r="AO110" s="1" t="s">
        <v>111</v>
      </c>
      <c r="AP110" s="1" t="s">
        <v>72</v>
      </c>
      <c r="AR110" s="1" t="s">
        <v>75</v>
      </c>
      <c r="AT110" s="1" t="s">
        <v>111</v>
      </c>
      <c r="AU110" s="1" t="s">
        <v>76</v>
      </c>
      <c r="AV110" s="1" t="s">
        <v>77</v>
      </c>
      <c r="AW110" s="1" t="s">
        <v>77</v>
      </c>
      <c r="AX110" s="1" t="s">
        <v>76</v>
      </c>
      <c r="AY110" s="1" t="s">
        <v>76</v>
      </c>
      <c r="AZ110" s="1" t="s">
        <v>77</v>
      </c>
      <c r="BA110" s="1" t="s">
        <v>571</v>
      </c>
    </row>
    <row r="111" spans="1:53" x14ac:dyDescent="0.3">
      <c r="A111" s="3">
        <v>43770.543432118051</v>
      </c>
      <c r="B111" s="1" t="s">
        <v>93</v>
      </c>
      <c r="C111" s="1" t="s">
        <v>55</v>
      </c>
      <c r="D111" s="1" t="s">
        <v>56</v>
      </c>
      <c r="E111" s="1" t="s">
        <v>568</v>
      </c>
      <c r="F111" s="1">
        <v>287</v>
      </c>
      <c r="G111" s="6">
        <v>0.54</v>
      </c>
      <c r="H111" s="1" t="s">
        <v>58</v>
      </c>
      <c r="I111" s="1" t="s">
        <v>59</v>
      </c>
      <c r="J111" s="1" t="s">
        <v>60</v>
      </c>
      <c r="K111" s="1" t="s">
        <v>302</v>
      </c>
      <c r="L111" s="1" t="s">
        <v>572</v>
      </c>
      <c r="M111" s="1" t="s">
        <v>84</v>
      </c>
      <c r="O111" s="1" t="s">
        <v>59</v>
      </c>
      <c r="P111" s="1" t="s">
        <v>399</v>
      </c>
      <c r="R111" s="1" t="s">
        <v>84</v>
      </c>
      <c r="T111" s="1" t="s">
        <v>68</v>
      </c>
      <c r="U111" s="1" t="s">
        <v>88</v>
      </c>
      <c r="V111" s="1" t="s">
        <v>67</v>
      </c>
      <c r="W111" s="1" t="s">
        <v>88</v>
      </c>
      <c r="X111" s="1" t="s">
        <v>68</v>
      </c>
      <c r="Y111" s="1" t="s">
        <v>68</v>
      </c>
      <c r="Z111" s="1" t="s">
        <v>88</v>
      </c>
      <c r="AA111" s="1" t="s">
        <v>67</v>
      </c>
      <c r="AB111" s="1" t="s">
        <v>67</v>
      </c>
      <c r="AC111" s="1" t="s">
        <v>68</v>
      </c>
      <c r="AD111" s="1" t="s">
        <v>68</v>
      </c>
      <c r="AE111" s="1" t="s">
        <v>67</v>
      </c>
      <c r="AF111" s="1" t="s">
        <v>66</v>
      </c>
      <c r="AG111" s="1" t="s">
        <v>67</v>
      </c>
      <c r="AJ111" s="1" t="s">
        <v>59</v>
      </c>
      <c r="AK111" s="1" t="s">
        <v>573</v>
      </c>
      <c r="AM111" s="1" t="s">
        <v>72</v>
      </c>
      <c r="AN111" s="1" t="s">
        <v>72</v>
      </c>
      <c r="AO111" s="1" t="s">
        <v>73</v>
      </c>
      <c r="AP111" s="1" t="s">
        <v>72</v>
      </c>
      <c r="AR111" s="1" t="s">
        <v>75</v>
      </c>
      <c r="AS111" s="1" t="s">
        <v>574</v>
      </c>
      <c r="AT111" s="1" t="s">
        <v>73</v>
      </c>
      <c r="AU111" s="1" t="s">
        <v>75</v>
      </c>
      <c r="AV111" s="1" t="s">
        <v>75</v>
      </c>
      <c r="AW111" s="1" t="s">
        <v>76</v>
      </c>
      <c r="AX111" s="1" t="s">
        <v>77</v>
      </c>
      <c r="AY111" s="1" t="s">
        <v>76</v>
      </c>
      <c r="AZ111" s="1" t="s">
        <v>75</v>
      </c>
      <c r="BA111" s="1" t="s">
        <v>575</v>
      </c>
    </row>
    <row r="112" spans="1:53" x14ac:dyDescent="0.3">
      <c r="A112" s="3">
        <v>43774.55060555556</v>
      </c>
      <c r="B112" s="1" t="s">
        <v>79</v>
      </c>
      <c r="C112" s="1" t="s">
        <v>55</v>
      </c>
      <c r="D112" s="1" t="s">
        <v>56</v>
      </c>
      <c r="E112" s="1" t="s">
        <v>568</v>
      </c>
      <c r="F112" s="1">
        <v>287</v>
      </c>
      <c r="G112" s="4">
        <v>0.54900000000000004</v>
      </c>
      <c r="H112" s="1" t="s">
        <v>58</v>
      </c>
      <c r="I112" s="1" t="s">
        <v>89</v>
      </c>
      <c r="K112" s="1" t="s">
        <v>212</v>
      </c>
      <c r="L112" s="1" t="s">
        <v>576</v>
      </c>
      <c r="O112" s="1" t="s">
        <v>59</v>
      </c>
      <c r="P112" s="1" t="s">
        <v>212</v>
      </c>
      <c r="Q112" s="1" t="s">
        <v>577</v>
      </c>
      <c r="T112" s="1" t="s">
        <v>67</v>
      </c>
      <c r="U112" s="1" t="s">
        <v>68</v>
      </c>
      <c r="V112" s="1" t="s">
        <v>67</v>
      </c>
      <c r="W112" s="1" t="s">
        <v>67</v>
      </c>
      <c r="X112" s="1" t="s">
        <v>67</v>
      </c>
      <c r="Y112" s="1" t="s">
        <v>67</v>
      </c>
      <c r="Z112" s="1" t="s">
        <v>67</v>
      </c>
      <c r="AA112" s="1" t="s">
        <v>68</v>
      </c>
      <c r="AB112" s="1" t="s">
        <v>67</v>
      </c>
      <c r="AC112" s="1" t="s">
        <v>68</v>
      </c>
      <c r="AD112" s="1" t="s">
        <v>67</v>
      </c>
      <c r="AE112" s="1" t="s">
        <v>67</v>
      </c>
      <c r="AF112" s="1" t="s">
        <v>88</v>
      </c>
      <c r="AG112" s="1" t="s">
        <v>68</v>
      </c>
      <c r="AJ112" s="1" t="s">
        <v>108</v>
      </c>
      <c r="AM112" s="1" t="s">
        <v>111</v>
      </c>
      <c r="AN112" s="1" t="s">
        <v>72</v>
      </c>
      <c r="AO112" s="1" t="s">
        <v>73</v>
      </c>
      <c r="AP112" s="1" t="s">
        <v>73</v>
      </c>
      <c r="AR112" s="1" t="s">
        <v>75</v>
      </c>
      <c r="AS112" s="1" t="s">
        <v>578</v>
      </c>
      <c r="AT112" s="1" t="s">
        <v>111</v>
      </c>
      <c r="AU112" s="1" t="s">
        <v>75</v>
      </c>
      <c r="AV112" s="1" t="s">
        <v>75</v>
      </c>
      <c r="AW112" s="1" t="s">
        <v>76</v>
      </c>
      <c r="AX112" s="1" t="s">
        <v>76</v>
      </c>
      <c r="AY112" s="1" t="s">
        <v>76</v>
      </c>
      <c r="AZ112" s="1" t="s">
        <v>76</v>
      </c>
      <c r="BA112" s="1" t="s">
        <v>579</v>
      </c>
    </row>
    <row r="113" spans="1:53" x14ac:dyDescent="0.3">
      <c r="A113" s="3">
        <v>43773.473855520831</v>
      </c>
      <c r="B113" s="1" t="s">
        <v>99</v>
      </c>
      <c r="C113" s="1" t="s">
        <v>55</v>
      </c>
      <c r="D113" s="1" t="s">
        <v>56</v>
      </c>
      <c r="E113" s="1" t="s">
        <v>568</v>
      </c>
      <c r="F113" s="1">
        <v>299</v>
      </c>
      <c r="G113" s="4">
        <v>0.48</v>
      </c>
      <c r="H113" s="1" t="s">
        <v>58</v>
      </c>
      <c r="I113" s="1" t="s">
        <v>59</v>
      </c>
      <c r="J113" s="1" t="s">
        <v>60</v>
      </c>
      <c r="K113" s="1" t="s">
        <v>101</v>
      </c>
      <c r="L113" s="1" t="s">
        <v>580</v>
      </c>
      <c r="M113" s="1" t="s">
        <v>62</v>
      </c>
      <c r="N113" s="1" t="s">
        <v>580</v>
      </c>
      <c r="O113" s="1" t="s">
        <v>59</v>
      </c>
      <c r="P113" s="1" t="s">
        <v>101</v>
      </c>
      <c r="Q113" s="1" t="s">
        <v>581</v>
      </c>
      <c r="R113" s="1" t="s">
        <v>62</v>
      </c>
      <c r="S113" s="1" t="s">
        <v>582</v>
      </c>
      <c r="T113" s="1" t="s">
        <v>88</v>
      </c>
      <c r="U113" s="1" t="s">
        <v>68</v>
      </c>
      <c r="V113" s="1" t="s">
        <v>88</v>
      </c>
      <c r="W113" s="1" t="s">
        <v>68</v>
      </c>
      <c r="X113" s="1" t="s">
        <v>68</v>
      </c>
      <c r="Y113" s="1" t="s">
        <v>67</v>
      </c>
      <c r="Z113" s="1" t="s">
        <v>68</v>
      </c>
      <c r="AA113" s="1" t="s">
        <v>67</v>
      </c>
      <c r="AB113" s="1" t="s">
        <v>88</v>
      </c>
      <c r="AC113" s="1" t="s">
        <v>68</v>
      </c>
      <c r="AD113" s="1" t="s">
        <v>68</v>
      </c>
      <c r="AE113" s="1" t="s">
        <v>88</v>
      </c>
      <c r="AF113" s="1" t="s">
        <v>88</v>
      </c>
      <c r="AG113" s="1" t="s">
        <v>88</v>
      </c>
      <c r="AH113" s="1" t="s">
        <v>68</v>
      </c>
      <c r="AI113" s="1" t="s">
        <v>583</v>
      </c>
      <c r="AJ113" s="1" t="s">
        <v>59</v>
      </c>
      <c r="AK113" s="1" t="s">
        <v>584</v>
      </c>
      <c r="AL113" s="1" t="s">
        <v>585</v>
      </c>
      <c r="AM113" s="1" t="s">
        <v>73</v>
      </c>
      <c r="AN113" s="1" t="s">
        <v>73</v>
      </c>
      <c r="AO113" s="1" t="s">
        <v>91</v>
      </c>
      <c r="AP113" s="1" t="s">
        <v>73</v>
      </c>
      <c r="AQ113" s="1" t="s">
        <v>586</v>
      </c>
      <c r="AR113" s="1" t="s">
        <v>75</v>
      </c>
      <c r="AS113" s="1" t="s">
        <v>587</v>
      </c>
      <c r="AT113" s="1" t="s">
        <v>91</v>
      </c>
      <c r="AU113" s="1" t="s">
        <v>75</v>
      </c>
      <c r="AV113" s="1" t="s">
        <v>75</v>
      </c>
      <c r="AW113" s="1" t="s">
        <v>104</v>
      </c>
      <c r="AX113" s="1" t="s">
        <v>104</v>
      </c>
      <c r="AY113" s="1" t="s">
        <v>75</v>
      </c>
      <c r="AZ113" s="1" t="s">
        <v>75</v>
      </c>
      <c r="BA113" s="1" t="s">
        <v>588</v>
      </c>
    </row>
    <row r="114" spans="1:53" x14ac:dyDescent="0.3">
      <c r="A114" s="3">
        <v>43776.461500000005</v>
      </c>
      <c r="B114" s="1" t="s">
        <v>93</v>
      </c>
      <c r="C114" s="1" t="s">
        <v>55</v>
      </c>
      <c r="D114" s="1" t="s">
        <v>263</v>
      </c>
      <c r="E114" s="1" t="s">
        <v>589</v>
      </c>
      <c r="F114" s="1">
        <v>477</v>
      </c>
      <c r="G114" s="4">
        <v>0.38</v>
      </c>
      <c r="H114" s="1" t="s">
        <v>58</v>
      </c>
      <c r="I114" s="1" t="s">
        <v>59</v>
      </c>
      <c r="J114" s="1" t="s">
        <v>81</v>
      </c>
      <c r="K114" s="1" t="s">
        <v>590</v>
      </c>
      <c r="M114" s="1" t="s">
        <v>264</v>
      </c>
      <c r="O114" s="1" t="s">
        <v>59</v>
      </c>
      <c r="P114" s="1" t="s">
        <v>183</v>
      </c>
      <c r="R114" s="1" t="s">
        <v>264</v>
      </c>
      <c r="T114" s="1" t="s">
        <v>67</v>
      </c>
      <c r="U114" s="1" t="s">
        <v>88</v>
      </c>
      <c r="V114" s="1" t="s">
        <v>88</v>
      </c>
      <c r="W114" s="1" t="s">
        <v>66</v>
      </c>
      <c r="X114" s="1" t="s">
        <v>67</v>
      </c>
      <c r="Y114" s="1" t="s">
        <v>67</v>
      </c>
      <c r="Z114" s="1" t="s">
        <v>68</v>
      </c>
      <c r="AA114" s="1" t="s">
        <v>67</v>
      </c>
      <c r="AB114" s="1" t="s">
        <v>88</v>
      </c>
      <c r="AC114" s="1" t="s">
        <v>88</v>
      </c>
      <c r="AD114" s="1" t="s">
        <v>88</v>
      </c>
      <c r="AE114" s="1" t="s">
        <v>67</v>
      </c>
      <c r="AF114" s="1" t="s">
        <v>66</v>
      </c>
      <c r="AG114" s="1" t="s">
        <v>67</v>
      </c>
      <c r="AH114" s="1" t="s">
        <v>88</v>
      </c>
      <c r="AJ114" s="1" t="s">
        <v>59</v>
      </c>
      <c r="AK114" s="1" t="s">
        <v>173</v>
      </c>
      <c r="AM114" s="1" t="s">
        <v>72</v>
      </c>
      <c r="AN114" s="1" t="s">
        <v>72</v>
      </c>
      <c r="AO114" s="1" t="s">
        <v>91</v>
      </c>
      <c r="AP114" s="1" t="s">
        <v>73</v>
      </c>
      <c r="AR114" s="1" t="s">
        <v>76</v>
      </c>
      <c r="AT114" s="1" t="s">
        <v>140</v>
      </c>
      <c r="AU114" s="1" t="s">
        <v>75</v>
      </c>
      <c r="AV114" s="1" t="s">
        <v>75</v>
      </c>
      <c r="AW114" s="1" t="s">
        <v>76</v>
      </c>
      <c r="AX114" s="1" t="s">
        <v>76</v>
      </c>
      <c r="AY114" s="1" t="s">
        <v>75</v>
      </c>
      <c r="BA114" s="1" t="s">
        <v>591</v>
      </c>
    </row>
    <row r="115" spans="1:53" x14ac:dyDescent="0.3">
      <c r="A115" s="3">
        <v>43776.461522465281</v>
      </c>
      <c r="B115" s="1" t="s">
        <v>79</v>
      </c>
      <c r="C115" s="1" t="s">
        <v>55</v>
      </c>
      <c r="D115" s="1" t="s">
        <v>263</v>
      </c>
      <c r="E115" s="1" t="s">
        <v>589</v>
      </c>
      <c r="F115" s="1">
        <v>477</v>
      </c>
      <c r="G115" s="6">
        <v>0.38</v>
      </c>
      <c r="H115" s="1" t="s">
        <v>58</v>
      </c>
      <c r="I115" s="1" t="s">
        <v>59</v>
      </c>
      <c r="J115" s="1" t="s">
        <v>81</v>
      </c>
      <c r="K115" s="1" t="s">
        <v>590</v>
      </c>
      <c r="M115" s="1" t="s">
        <v>264</v>
      </c>
      <c r="O115" s="1" t="s">
        <v>59</v>
      </c>
      <c r="P115" s="1" t="s">
        <v>183</v>
      </c>
      <c r="R115" s="1" t="s">
        <v>264</v>
      </c>
      <c r="T115" s="1" t="s">
        <v>67</v>
      </c>
      <c r="U115" s="1" t="s">
        <v>88</v>
      </c>
      <c r="V115" s="1" t="s">
        <v>88</v>
      </c>
      <c r="W115" s="1" t="s">
        <v>66</v>
      </c>
      <c r="X115" s="1" t="s">
        <v>67</v>
      </c>
      <c r="Y115" s="1" t="s">
        <v>67</v>
      </c>
      <c r="Z115" s="1" t="s">
        <v>68</v>
      </c>
      <c r="AA115" s="1" t="s">
        <v>67</v>
      </c>
      <c r="AB115" s="1" t="s">
        <v>88</v>
      </c>
      <c r="AC115" s="1" t="s">
        <v>88</v>
      </c>
      <c r="AD115" s="1" t="s">
        <v>88</v>
      </c>
      <c r="AE115" s="1" t="s">
        <v>67</v>
      </c>
      <c r="AF115" s="1" t="s">
        <v>66</v>
      </c>
      <c r="AG115" s="1" t="s">
        <v>67</v>
      </c>
      <c r="AH115" s="1" t="s">
        <v>88</v>
      </c>
      <c r="AJ115" s="1" t="s">
        <v>59</v>
      </c>
      <c r="AK115" s="1" t="s">
        <v>173</v>
      </c>
      <c r="AL115" s="1" t="s">
        <v>592</v>
      </c>
      <c r="AM115" s="1" t="s">
        <v>72</v>
      </c>
      <c r="AN115" s="1" t="s">
        <v>72</v>
      </c>
      <c r="AO115" s="1" t="s">
        <v>91</v>
      </c>
      <c r="AP115" s="1" t="s">
        <v>73</v>
      </c>
      <c r="AR115" s="1" t="s">
        <v>76</v>
      </c>
      <c r="AT115" s="1" t="s">
        <v>140</v>
      </c>
      <c r="AU115" s="1" t="s">
        <v>75</v>
      </c>
      <c r="AV115" s="1" t="s">
        <v>75</v>
      </c>
      <c r="AW115" s="1" t="s">
        <v>76</v>
      </c>
      <c r="AX115" s="1" t="s">
        <v>76</v>
      </c>
      <c r="AY115" s="1" t="s">
        <v>75</v>
      </c>
      <c r="BA115" s="1" t="s">
        <v>593</v>
      </c>
    </row>
    <row r="116" spans="1:53" x14ac:dyDescent="0.3">
      <c r="A116" s="3">
        <v>43776.461548148145</v>
      </c>
      <c r="B116" s="1" t="s">
        <v>99</v>
      </c>
      <c r="C116" s="1" t="s">
        <v>55</v>
      </c>
      <c r="D116" s="1" t="s">
        <v>263</v>
      </c>
      <c r="E116" s="1" t="s">
        <v>589</v>
      </c>
      <c r="F116" s="1">
        <v>477</v>
      </c>
      <c r="G116" s="6">
        <v>0.38</v>
      </c>
      <c r="H116" s="1" t="s">
        <v>58</v>
      </c>
      <c r="I116" s="1" t="s">
        <v>59</v>
      </c>
      <c r="J116" s="1" t="s">
        <v>81</v>
      </c>
      <c r="K116" s="1" t="s">
        <v>590</v>
      </c>
      <c r="M116" s="1" t="s">
        <v>264</v>
      </c>
      <c r="O116" s="1" t="s">
        <v>59</v>
      </c>
      <c r="P116" s="1" t="s">
        <v>183</v>
      </c>
      <c r="R116" s="1" t="s">
        <v>264</v>
      </c>
      <c r="T116" s="1" t="s">
        <v>67</v>
      </c>
      <c r="U116" s="1" t="s">
        <v>88</v>
      </c>
      <c r="V116" s="1" t="s">
        <v>88</v>
      </c>
      <c r="W116" s="1" t="s">
        <v>66</v>
      </c>
      <c r="X116" s="1" t="s">
        <v>67</v>
      </c>
      <c r="Y116" s="1" t="s">
        <v>67</v>
      </c>
      <c r="Z116" s="1" t="s">
        <v>68</v>
      </c>
      <c r="AA116" s="1" t="s">
        <v>67</v>
      </c>
      <c r="AB116" s="1" t="s">
        <v>88</v>
      </c>
      <c r="AC116" s="1" t="s">
        <v>88</v>
      </c>
      <c r="AD116" s="1" t="s">
        <v>88</v>
      </c>
      <c r="AE116" s="1" t="s">
        <v>67</v>
      </c>
      <c r="AF116" s="1" t="s">
        <v>66</v>
      </c>
      <c r="AG116" s="1" t="s">
        <v>67</v>
      </c>
      <c r="AH116" s="1" t="s">
        <v>88</v>
      </c>
      <c r="AJ116" s="1" t="s">
        <v>59</v>
      </c>
      <c r="AK116" s="1" t="s">
        <v>173</v>
      </c>
      <c r="AM116" s="1" t="s">
        <v>72</v>
      </c>
      <c r="AN116" s="1" t="s">
        <v>72</v>
      </c>
      <c r="AO116" s="1" t="s">
        <v>91</v>
      </c>
      <c r="AP116" s="1" t="s">
        <v>73</v>
      </c>
      <c r="AR116" s="1" t="s">
        <v>76</v>
      </c>
      <c r="AT116" s="1" t="s">
        <v>140</v>
      </c>
      <c r="AU116" s="1" t="s">
        <v>75</v>
      </c>
      <c r="AV116" s="1" t="s">
        <v>75</v>
      </c>
      <c r="AW116" s="1" t="s">
        <v>76</v>
      </c>
      <c r="AX116" s="1" t="s">
        <v>76</v>
      </c>
      <c r="AY116" s="1" t="s">
        <v>75</v>
      </c>
      <c r="BA116" s="1" t="s">
        <v>594</v>
      </c>
    </row>
    <row r="117" spans="1:53" x14ac:dyDescent="0.3">
      <c r="A117" s="3">
        <v>43774.261420277777</v>
      </c>
      <c r="B117" s="1" t="s">
        <v>79</v>
      </c>
      <c r="C117" s="1" t="s">
        <v>55</v>
      </c>
      <c r="D117" s="1" t="s">
        <v>106</v>
      </c>
      <c r="E117" s="1" t="s">
        <v>595</v>
      </c>
      <c r="F117" s="1">
        <v>94</v>
      </c>
      <c r="G117" s="4">
        <v>0.3</v>
      </c>
      <c r="H117" s="1" t="s">
        <v>58</v>
      </c>
      <c r="I117" s="1" t="s">
        <v>59</v>
      </c>
      <c r="J117" s="1" t="s">
        <v>60</v>
      </c>
      <c r="K117" s="1" t="s">
        <v>94</v>
      </c>
      <c r="L117" s="1" t="s">
        <v>596</v>
      </c>
      <c r="M117" s="1" t="s">
        <v>62</v>
      </c>
      <c r="N117" s="1" t="s">
        <v>597</v>
      </c>
      <c r="O117" s="1" t="s">
        <v>59</v>
      </c>
      <c r="P117" s="1" t="s">
        <v>155</v>
      </c>
      <c r="Q117" s="1" t="s">
        <v>598</v>
      </c>
      <c r="R117" s="1" t="s">
        <v>62</v>
      </c>
      <c r="S117" s="1" t="s">
        <v>599</v>
      </c>
      <c r="T117" s="1" t="s">
        <v>88</v>
      </c>
      <c r="U117" s="1" t="s">
        <v>68</v>
      </c>
      <c r="V117" s="1" t="s">
        <v>67</v>
      </c>
      <c r="W117" s="1" t="s">
        <v>67</v>
      </c>
      <c r="X117" s="1" t="s">
        <v>67</v>
      </c>
      <c r="Y117" s="1" t="s">
        <v>68</v>
      </c>
      <c r="Z117" s="1" t="s">
        <v>68</v>
      </c>
      <c r="AA117" s="1" t="s">
        <v>68</v>
      </c>
      <c r="AB117" s="1" t="s">
        <v>67</v>
      </c>
      <c r="AC117" s="1" t="s">
        <v>67</v>
      </c>
      <c r="AD117" s="1" t="s">
        <v>66</v>
      </c>
      <c r="AE117" s="1" t="s">
        <v>67</v>
      </c>
      <c r="AF117" s="1" t="s">
        <v>66</v>
      </c>
      <c r="AG117" s="1" t="s">
        <v>68</v>
      </c>
      <c r="AH117" s="1" t="s">
        <v>66</v>
      </c>
      <c r="AJ117" s="1" t="s">
        <v>59</v>
      </c>
      <c r="AK117" s="1" t="s">
        <v>600</v>
      </c>
      <c r="AL117" s="1" t="s">
        <v>601</v>
      </c>
      <c r="AM117" s="1" t="s">
        <v>72</v>
      </c>
      <c r="AN117" s="1" t="s">
        <v>111</v>
      </c>
      <c r="AO117" s="1" t="s">
        <v>111</v>
      </c>
      <c r="AP117" s="1" t="s">
        <v>140</v>
      </c>
      <c r="AR117" s="1" t="s">
        <v>76</v>
      </c>
      <c r="AT117" s="1" t="s">
        <v>140</v>
      </c>
      <c r="AU117" s="1" t="s">
        <v>76</v>
      </c>
      <c r="AV117" s="1" t="s">
        <v>76</v>
      </c>
      <c r="AW117" s="1" t="s">
        <v>75</v>
      </c>
      <c r="AX117" s="1" t="s">
        <v>77</v>
      </c>
      <c r="AY117" s="1" t="s">
        <v>77</v>
      </c>
      <c r="BA117" s="1" t="s">
        <v>602</v>
      </c>
    </row>
    <row r="118" spans="1:53" x14ac:dyDescent="0.3">
      <c r="A118" s="3">
        <v>43773.664288437503</v>
      </c>
      <c r="B118" s="1" t="s">
        <v>99</v>
      </c>
      <c r="C118" s="1" t="s">
        <v>55</v>
      </c>
      <c r="D118" s="1" t="s">
        <v>106</v>
      </c>
      <c r="E118" s="1" t="s">
        <v>595</v>
      </c>
      <c r="F118" s="1">
        <v>105</v>
      </c>
      <c r="G118" s="6">
        <v>0.35</v>
      </c>
      <c r="H118" s="1" t="s">
        <v>58</v>
      </c>
      <c r="I118" s="1" t="s">
        <v>59</v>
      </c>
      <c r="J118" s="1" t="s">
        <v>60</v>
      </c>
      <c r="K118" s="1" t="s">
        <v>61</v>
      </c>
      <c r="M118" s="1" t="s">
        <v>65</v>
      </c>
      <c r="O118" s="1" t="s">
        <v>59</v>
      </c>
      <c r="P118" s="1" t="s">
        <v>212</v>
      </c>
      <c r="Q118" s="1" t="s">
        <v>603</v>
      </c>
      <c r="T118" s="1" t="s">
        <v>67</v>
      </c>
      <c r="U118" s="1" t="s">
        <v>68</v>
      </c>
      <c r="V118" s="1" t="s">
        <v>66</v>
      </c>
      <c r="W118" s="1" t="s">
        <v>68</v>
      </c>
      <c r="X118" s="1" t="s">
        <v>68</v>
      </c>
      <c r="Y118" s="1" t="s">
        <v>68</v>
      </c>
      <c r="Z118" s="1" t="s">
        <v>68</v>
      </c>
      <c r="AA118" s="1" t="s">
        <v>68</v>
      </c>
      <c r="AB118" s="1" t="s">
        <v>68</v>
      </c>
      <c r="AC118" s="1" t="s">
        <v>68</v>
      </c>
      <c r="AD118" s="1" t="s">
        <v>66</v>
      </c>
      <c r="AE118" s="1" t="s">
        <v>66</v>
      </c>
      <c r="AF118" s="1" t="s">
        <v>67</v>
      </c>
      <c r="AG118" s="1" t="s">
        <v>68</v>
      </c>
      <c r="AJ118" s="1" t="s">
        <v>59</v>
      </c>
      <c r="AK118" s="1" t="s">
        <v>472</v>
      </c>
      <c r="AM118" s="1" t="s">
        <v>140</v>
      </c>
      <c r="AN118" s="1" t="s">
        <v>140</v>
      </c>
      <c r="AO118" s="1" t="s">
        <v>73</v>
      </c>
      <c r="AP118" s="1" t="s">
        <v>73</v>
      </c>
      <c r="AR118" s="1" t="s">
        <v>75</v>
      </c>
      <c r="AT118" s="1" t="s">
        <v>140</v>
      </c>
      <c r="AU118" s="1" t="s">
        <v>75</v>
      </c>
      <c r="AV118" s="1" t="s">
        <v>75</v>
      </c>
      <c r="AW118" s="1" t="s">
        <v>76</v>
      </c>
      <c r="AX118" s="1" t="s">
        <v>76</v>
      </c>
      <c r="AY118" s="1" t="s">
        <v>163</v>
      </c>
      <c r="BA118" s="1" t="s">
        <v>604</v>
      </c>
    </row>
    <row r="119" spans="1:53" x14ac:dyDescent="0.3">
      <c r="A119" s="3">
        <v>43773.558439363427</v>
      </c>
      <c r="B119" s="1" t="s">
        <v>93</v>
      </c>
      <c r="C119" s="1" t="s">
        <v>55</v>
      </c>
      <c r="D119" s="1" t="s">
        <v>106</v>
      </c>
      <c r="E119" s="1" t="s">
        <v>605</v>
      </c>
      <c r="F119" s="1">
        <v>99</v>
      </c>
      <c r="G119" s="6">
        <v>0.33</v>
      </c>
      <c r="H119" s="1" t="s">
        <v>58</v>
      </c>
      <c r="I119" s="1" t="s">
        <v>59</v>
      </c>
      <c r="J119" s="1" t="s">
        <v>100</v>
      </c>
      <c r="K119" s="1" t="s">
        <v>606</v>
      </c>
      <c r="L119" s="1" t="s">
        <v>607</v>
      </c>
      <c r="M119" s="1" t="s">
        <v>608</v>
      </c>
      <c r="N119" s="1" t="s">
        <v>609</v>
      </c>
      <c r="O119" s="1" t="s">
        <v>59</v>
      </c>
      <c r="P119" s="1" t="s">
        <v>610</v>
      </c>
      <c r="Q119" s="1" t="s">
        <v>611</v>
      </c>
      <c r="R119" s="1" t="s">
        <v>608</v>
      </c>
      <c r="S119" s="1" t="s">
        <v>612</v>
      </c>
      <c r="T119" s="1" t="s">
        <v>88</v>
      </c>
      <c r="U119" s="1" t="s">
        <v>68</v>
      </c>
      <c r="V119" s="1" t="s">
        <v>68</v>
      </c>
      <c r="W119" s="1" t="s">
        <v>68</v>
      </c>
      <c r="X119" s="1" t="s">
        <v>68</v>
      </c>
      <c r="Y119" s="1" t="s">
        <v>68</v>
      </c>
      <c r="Z119" s="1" t="s">
        <v>68</v>
      </c>
      <c r="AA119" s="1" t="s">
        <v>68</v>
      </c>
      <c r="AB119" s="1" t="s">
        <v>68</v>
      </c>
      <c r="AC119" s="1" t="s">
        <v>68</v>
      </c>
      <c r="AD119" s="1" t="s">
        <v>68</v>
      </c>
      <c r="AE119" s="1" t="s">
        <v>68</v>
      </c>
      <c r="AG119" s="1" t="s">
        <v>88</v>
      </c>
      <c r="AH119" s="1" t="s">
        <v>66</v>
      </c>
      <c r="AJ119" s="1" t="s">
        <v>59</v>
      </c>
      <c r="AK119" s="1" t="s">
        <v>491</v>
      </c>
      <c r="AL119" s="1" t="s">
        <v>613</v>
      </c>
      <c r="AM119" s="1" t="s">
        <v>91</v>
      </c>
      <c r="AN119" s="1" t="s">
        <v>111</v>
      </c>
      <c r="AO119" s="1" t="s">
        <v>73</v>
      </c>
      <c r="AP119" s="1" t="s">
        <v>73</v>
      </c>
      <c r="AQ119" s="1" t="s">
        <v>614</v>
      </c>
      <c r="AR119" s="1" t="s">
        <v>75</v>
      </c>
      <c r="AT119" s="1" t="s">
        <v>72</v>
      </c>
      <c r="AU119" s="1" t="s">
        <v>75</v>
      </c>
      <c r="AV119" s="1" t="s">
        <v>75</v>
      </c>
      <c r="AW119" s="1" t="s">
        <v>75</v>
      </c>
      <c r="AX119" s="1" t="s">
        <v>76</v>
      </c>
      <c r="AY119" s="1" t="s">
        <v>76</v>
      </c>
      <c r="BA119" s="1" t="s">
        <v>615</v>
      </c>
    </row>
    <row r="120" spans="1:53" x14ac:dyDescent="0.3">
      <c r="A120" s="3">
        <v>43782.546478587959</v>
      </c>
      <c r="B120" s="1" t="s">
        <v>79</v>
      </c>
      <c r="C120" s="1" t="s">
        <v>55</v>
      </c>
      <c r="D120" s="1" t="s">
        <v>106</v>
      </c>
      <c r="E120" s="1" t="s">
        <v>605</v>
      </c>
      <c r="F120" s="1">
        <v>205</v>
      </c>
      <c r="G120" s="4">
        <v>0.34</v>
      </c>
      <c r="H120" s="1" t="s">
        <v>58</v>
      </c>
      <c r="I120" s="1" t="s">
        <v>108</v>
      </c>
      <c r="O120" s="1" t="s">
        <v>108</v>
      </c>
      <c r="T120" s="1" t="s">
        <v>88</v>
      </c>
      <c r="U120" s="1" t="s">
        <v>88</v>
      </c>
      <c r="V120" s="1" t="s">
        <v>68</v>
      </c>
      <c r="W120" s="1" t="s">
        <v>67</v>
      </c>
      <c r="X120" s="1" t="s">
        <v>67</v>
      </c>
      <c r="Y120" s="1" t="s">
        <v>67</v>
      </c>
      <c r="Z120" s="1" t="s">
        <v>68</v>
      </c>
      <c r="AA120" s="1" t="s">
        <v>67</v>
      </c>
      <c r="AB120" s="1" t="s">
        <v>88</v>
      </c>
      <c r="AC120" s="1" t="s">
        <v>67</v>
      </c>
      <c r="AD120" s="1" t="s">
        <v>88</v>
      </c>
      <c r="AE120" s="1" t="s">
        <v>67</v>
      </c>
      <c r="AF120" s="1" t="s">
        <v>66</v>
      </c>
      <c r="AG120" s="1" t="s">
        <v>67</v>
      </c>
      <c r="AJ120" s="1" t="s">
        <v>59</v>
      </c>
      <c r="AK120" s="1" t="s">
        <v>173</v>
      </c>
      <c r="AM120" s="1" t="s">
        <v>111</v>
      </c>
      <c r="AN120" s="1" t="s">
        <v>111</v>
      </c>
      <c r="AO120" s="1" t="s">
        <v>72</v>
      </c>
      <c r="AP120" s="1" t="s">
        <v>73</v>
      </c>
      <c r="AR120" s="1" t="s">
        <v>76</v>
      </c>
      <c r="AT120" s="1" t="s">
        <v>140</v>
      </c>
      <c r="AU120" s="1" t="s">
        <v>76</v>
      </c>
      <c r="AV120" s="1" t="s">
        <v>76</v>
      </c>
      <c r="AW120" s="1" t="s">
        <v>76</v>
      </c>
      <c r="AX120" s="1" t="s">
        <v>76</v>
      </c>
      <c r="AY120" s="1" t="s">
        <v>75</v>
      </c>
      <c r="BA120" s="1" t="s">
        <v>616</v>
      </c>
    </row>
    <row r="121" spans="1:53" x14ac:dyDescent="0.3">
      <c r="A121" s="3">
        <v>43784.369260462961</v>
      </c>
      <c r="B121" s="1" t="s">
        <v>93</v>
      </c>
      <c r="C121" s="1" t="s">
        <v>55</v>
      </c>
      <c r="D121" s="1" t="s">
        <v>106</v>
      </c>
      <c r="E121" s="1" t="s">
        <v>605</v>
      </c>
      <c r="F121" s="1">
        <v>206</v>
      </c>
      <c r="G121" s="6">
        <v>0.34</v>
      </c>
      <c r="H121" s="1" t="s">
        <v>58</v>
      </c>
      <c r="I121" s="1" t="s">
        <v>108</v>
      </c>
      <c r="O121" s="1" t="s">
        <v>108</v>
      </c>
      <c r="R121" s="1" t="s">
        <v>617</v>
      </c>
      <c r="T121" s="1" t="s">
        <v>88</v>
      </c>
      <c r="U121" s="1" t="s">
        <v>68</v>
      </c>
      <c r="V121" s="1" t="s">
        <v>68</v>
      </c>
      <c r="W121" s="1" t="s">
        <v>88</v>
      </c>
      <c r="X121" s="1" t="s">
        <v>88</v>
      </c>
      <c r="Y121" s="1" t="s">
        <v>68</v>
      </c>
      <c r="Z121" s="1" t="s">
        <v>68</v>
      </c>
      <c r="AA121" s="1" t="s">
        <v>68</v>
      </c>
      <c r="AB121" s="1" t="s">
        <v>68</v>
      </c>
      <c r="AC121" s="1" t="s">
        <v>68</v>
      </c>
      <c r="AD121" s="1" t="s">
        <v>88</v>
      </c>
      <c r="AE121" s="1" t="s">
        <v>88</v>
      </c>
      <c r="AF121" s="1" t="s">
        <v>88</v>
      </c>
      <c r="AG121" s="1" t="s">
        <v>68</v>
      </c>
      <c r="AH121" s="1" t="s">
        <v>68</v>
      </c>
      <c r="AI121" s="1" t="s">
        <v>618</v>
      </c>
      <c r="AJ121" s="1" t="s">
        <v>89</v>
      </c>
      <c r="AM121" s="1" t="s">
        <v>111</v>
      </c>
      <c r="AN121" s="1" t="s">
        <v>111</v>
      </c>
      <c r="AO121" s="1" t="s">
        <v>73</v>
      </c>
      <c r="AP121" s="1" t="s">
        <v>73</v>
      </c>
      <c r="AQ121" s="1" t="s">
        <v>619</v>
      </c>
      <c r="AR121" s="1" t="s">
        <v>75</v>
      </c>
      <c r="AT121" s="1" t="s">
        <v>111</v>
      </c>
      <c r="AU121" s="1" t="s">
        <v>75</v>
      </c>
      <c r="AV121" s="1" t="s">
        <v>75</v>
      </c>
      <c r="AW121" s="1" t="s">
        <v>77</v>
      </c>
      <c r="AX121" s="1" t="s">
        <v>76</v>
      </c>
      <c r="AY121" s="1" t="s">
        <v>76</v>
      </c>
      <c r="AZ121" s="1" t="s">
        <v>77</v>
      </c>
      <c r="BA121" s="1" t="s">
        <v>620</v>
      </c>
    </row>
    <row r="122" spans="1:53" x14ac:dyDescent="0.3">
      <c r="A122" s="3">
        <v>43770.777162164348</v>
      </c>
      <c r="B122" s="1" t="s">
        <v>79</v>
      </c>
      <c r="C122" s="1" t="s">
        <v>246</v>
      </c>
      <c r="D122" s="1" t="s">
        <v>122</v>
      </c>
      <c r="E122" s="1" t="s">
        <v>605</v>
      </c>
      <c r="F122" s="1">
        <v>234</v>
      </c>
      <c r="G122" s="6">
        <v>0.35</v>
      </c>
      <c r="H122" s="1" t="s">
        <v>58</v>
      </c>
      <c r="I122" s="1" t="s">
        <v>59</v>
      </c>
      <c r="J122" s="1" t="s">
        <v>100</v>
      </c>
      <c r="K122" s="1" t="s">
        <v>61</v>
      </c>
      <c r="M122" s="1" t="s">
        <v>305</v>
      </c>
      <c r="O122" s="1" t="s">
        <v>59</v>
      </c>
      <c r="P122" s="1" t="s">
        <v>362</v>
      </c>
      <c r="R122" s="1" t="s">
        <v>65</v>
      </c>
      <c r="T122" s="1" t="s">
        <v>88</v>
      </c>
      <c r="U122" s="1" t="s">
        <v>67</v>
      </c>
      <c r="V122" s="1" t="s">
        <v>68</v>
      </c>
      <c r="W122" s="1" t="s">
        <v>67</v>
      </c>
      <c r="X122" s="1" t="s">
        <v>68</v>
      </c>
      <c r="Y122" s="1" t="s">
        <v>68</v>
      </c>
      <c r="Z122" s="1" t="s">
        <v>68</v>
      </c>
      <c r="AA122" s="1" t="s">
        <v>67</v>
      </c>
      <c r="AB122" s="1" t="s">
        <v>68</v>
      </c>
      <c r="AC122" s="1" t="s">
        <v>68</v>
      </c>
      <c r="AD122" s="1" t="s">
        <v>88</v>
      </c>
      <c r="AE122" s="1" t="s">
        <v>67</v>
      </c>
      <c r="AF122" s="1" t="s">
        <v>67</v>
      </c>
      <c r="AG122" s="1" t="s">
        <v>68</v>
      </c>
      <c r="AJ122" s="1" t="s">
        <v>59</v>
      </c>
      <c r="AK122" s="1" t="s">
        <v>109</v>
      </c>
      <c r="AM122" s="1" t="s">
        <v>111</v>
      </c>
      <c r="AN122" s="1" t="s">
        <v>111</v>
      </c>
      <c r="AO122" s="1" t="s">
        <v>72</v>
      </c>
      <c r="AP122" s="1" t="s">
        <v>73</v>
      </c>
      <c r="AR122" s="1" t="s">
        <v>75</v>
      </c>
      <c r="AT122" s="1" t="s">
        <v>72</v>
      </c>
      <c r="AU122" s="1" t="s">
        <v>75</v>
      </c>
      <c r="AV122" s="1" t="s">
        <v>75</v>
      </c>
      <c r="AW122" s="1" t="s">
        <v>104</v>
      </c>
      <c r="AX122" s="1" t="s">
        <v>104</v>
      </c>
      <c r="AY122" s="1" t="s">
        <v>76</v>
      </c>
      <c r="BA122" s="1" t="s">
        <v>621</v>
      </c>
    </row>
    <row r="123" spans="1:53" x14ac:dyDescent="0.3">
      <c r="A123" s="3">
        <v>43770.640001006948</v>
      </c>
      <c r="B123" s="1" t="s">
        <v>99</v>
      </c>
      <c r="C123" s="1" t="s">
        <v>246</v>
      </c>
      <c r="D123" s="1" t="s">
        <v>122</v>
      </c>
      <c r="E123" s="1" t="s">
        <v>605</v>
      </c>
      <c r="F123" s="1">
        <v>234</v>
      </c>
      <c r="G123" s="6">
        <v>0.35</v>
      </c>
      <c r="H123" s="1" t="s">
        <v>58</v>
      </c>
      <c r="I123" s="1" t="s">
        <v>59</v>
      </c>
      <c r="J123" s="1" t="s">
        <v>81</v>
      </c>
      <c r="K123" s="1" t="s">
        <v>302</v>
      </c>
      <c r="M123" s="1" t="s">
        <v>65</v>
      </c>
      <c r="O123" s="1" t="s">
        <v>59</v>
      </c>
      <c r="P123" s="1" t="s">
        <v>622</v>
      </c>
      <c r="Q123" s="1" t="s">
        <v>623</v>
      </c>
      <c r="R123" s="1" t="s">
        <v>65</v>
      </c>
      <c r="S123" s="1" t="s">
        <v>623</v>
      </c>
      <c r="T123" s="1" t="s">
        <v>88</v>
      </c>
      <c r="U123" s="1" t="s">
        <v>67</v>
      </c>
      <c r="V123" s="1" t="s">
        <v>67</v>
      </c>
      <c r="W123" s="1" t="s">
        <v>68</v>
      </c>
      <c r="X123" s="1" t="s">
        <v>67</v>
      </c>
      <c r="Y123" s="1" t="s">
        <v>67</v>
      </c>
      <c r="Z123" s="1" t="s">
        <v>67</v>
      </c>
      <c r="AA123" s="1" t="s">
        <v>67</v>
      </c>
      <c r="AB123" s="1" t="s">
        <v>67</v>
      </c>
      <c r="AC123" s="1" t="s">
        <v>68</v>
      </c>
      <c r="AD123" s="1" t="s">
        <v>67</v>
      </c>
      <c r="AE123" s="1" t="s">
        <v>67</v>
      </c>
      <c r="AF123" s="1" t="s">
        <v>88</v>
      </c>
      <c r="AG123" s="1" t="s">
        <v>68</v>
      </c>
      <c r="AI123" s="1" t="s">
        <v>624</v>
      </c>
      <c r="AJ123" s="1" t="s">
        <v>59</v>
      </c>
      <c r="AK123" s="1" t="s">
        <v>222</v>
      </c>
      <c r="AL123" s="1" t="s">
        <v>625</v>
      </c>
      <c r="AM123" s="1" t="s">
        <v>111</v>
      </c>
      <c r="AN123" s="1" t="s">
        <v>111</v>
      </c>
      <c r="AO123" s="1" t="s">
        <v>111</v>
      </c>
      <c r="AP123" s="1" t="s">
        <v>73</v>
      </c>
      <c r="AR123" s="1" t="s">
        <v>75</v>
      </c>
      <c r="AS123" s="1" t="s">
        <v>626</v>
      </c>
      <c r="AT123" s="1" t="s">
        <v>72</v>
      </c>
      <c r="AU123" s="1" t="s">
        <v>75</v>
      </c>
      <c r="AV123" s="1" t="s">
        <v>76</v>
      </c>
      <c r="AW123" s="1" t="s">
        <v>77</v>
      </c>
      <c r="AX123" s="1" t="s">
        <v>76</v>
      </c>
      <c r="AY123" s="1" t="s">
        <v>76</v>
      </c>
      <c r="BA123" s="1" t="s">
        <v>627</v>
      </c>
    </row>
    <row r="124" spans="1:53" x14ac:dyDescent="0.3">
      <c r="A124" s="3">
        <v>43772.334532858797</v>
      </c>
      <c r="B124" s="1" t="s">
        <v>93</v>
      </c>
      <c r="C124" s="1" t="s">
        <v>246</v>
      </c>
      <c r="D124" s="1" t="s">
        <v>122</v>
      </c>
      <c r="E124" s="1" t="s">
        <v>605</v>
      </c>
      <c r="F124" s="1">
        <v>234</v>
      </c>
      <c r="G124" s="6">
        <v>0.35</v>
      </c>
      <c r="H124" s="1" t="s">
        <v>58</v>
      </c>
      <c r="I124" s="1" t="s">
        <v>89</v>
      </c>
      <c r="K124" s="1" t="s">
        <v>478</v>
      </c>
      <c r="M124" s="1" t="s">
        <v>147</v>
      </c>
      <c r="O124" s="1" t="s">
        <v>108</v>
      </c>
      <c r="T124" s="1" t="s">
        <v>67</v>
      </c>
      <c r="U124" s="1" t="s">
        <v>67</v>
      </c>
      <c r="V124" s="1" t="s">
        <v>66</v>
      </c>
      <c r="W124" s="1" t="s">
        <v>67</v>
      </c>
      <c r="X124" s="1" t="s">
        <v>68</v>
      </c>
      <c r="Y124" s="1" t="s">
        <v>67</v>
      </c>
      <c r="Z124" s="1" t="s">
        <v>67</v>
      </c>
      <c r="AA124" s="1" t="s">
        <v>68</v>
      </c>
      <c r="AB124" s="1" t="s">
        <v>68</v>
      </c>
      <c r="AC124" s="1" t="s">
        <v>68</v>
      </c>
      <c r="AD124" s="1" t="s">
        <v>88</v>
      </c>
      <c r="AE124" s="1" t="s">
        <v>67</v>
      </c>
      <c r="AF124" s="1" t="s">
        <v>88</v>
      </c>
      <c r="AG124" s="1" t="s">
        <v>68</v>
      </c>
      <c r="AH124" s="1" t="s">
        <v>66</v>
      </c>
      <c r="AJ124" s="1" t="s">
        <v>108</v>
      </c>
      <c r="AL124" s="1" t="s">
        <v>628</v>
      </c>
      <c r="AM124" s="1" t="s">
        <v>72</v>
      </c>
      <c r="AN124" s="1" t="s">
        <v>73</v>
      </c>
      <c r="AO124" s="1" t="s">
        <v>140</v>
      </c>
      <c r="AP124" s="1" t="s">
        <v>73</v>
      </c>
      <c r="AR124" s="1" t="s">
        <v>75</v>
      </c>
      <c r="AS124" s="1" t="s">
        <v>629</v>
      </c>
      <c r="AT124" s="1" t="s">
        <v>140</v>
      </c>
      <c r="AU124" s="1" t="s">
        <v>75</v>
      </c>
      <c r="AV124" s="1" t="s">
        <v>75</v>
      </c>
      <c r="AW124" s="1" t="s">
        <v>77</v>
      </c>
      <c r="AX124" s="1" t="s">
        <v>77</v>
      </c>
      <c r="AY124" s="1" t="s">
        <v>77</v>
      </c>
      <c r="AZ124" s="1" t="s">
        <v>75</v>
      </c>
      <c r="BA124" s="1" t="s">
        <v>630</v>
      </c>
    </row>
    <row r="125" spans="1:53" x14ac:dyDescent="0.3">
      <c r="A125" s="3">
        <v>43774.405307094908</v>
      </c>
      <c r="B125" s="1" t="s">
        <v>93</v>
      </c>
      <c r="C125" s="1" t="s">
        <v>55</v>
      </c>
      <c r="D125" s="1" t="s">
        <v>106</v>
      </c>
      <c r="E125" s="1" t="s">
        <v>605</v>
      </c>
      <c r="F125" s="1">
        <v>380</v>
      </c>
      <c r="G125" s="4">
        <v>0.32</v>
      </c>
      <c r="H125" s="1" t="s">
        <v>58</v>
      </c>
      <c r="I125" s="1" t="s">
        <v>59</v>
      </c>
      <c r="J125" s="1" t="s">
        <v>60</v>
      </c>
      <c r="K125" s="1" t="s">
        <v>631</v>
      </c>
      <c r="L125" s="1" t="s">
        <v>632</v>
      </c>
      <c r="M125" s="1" t="s">
        <v>633</v>
      </c>
      <c r="N125" s="1" t="s">
        <v>634</v>
      </c>
      <c r="O125" s="1" t="s">
        <v>59</v>
      </c>
      <c r="P125" s="1" t="s">
        <v>116</v>
      </c>
      <c r="Q125" s="1" t="s">
        <v>635</v>
      </c>
      <c r="R125" s="1" t="s">
        <v>633</v>
      </c>
      <c r="S125" s="1" t="s">
        <v>636</v>
      </c>
      <c r="T125" s="1" t="s">
        <v>66</v>
      </c>
      <c r="U125" s="1" t="s">
        <v>67</v>
      </c>
      <c r="V125" s="1" t="s">
        <v>68</v>
      </c>
      <c r="W125" s="1" t="s">
        <v>68</v>
      </c>
      <c r="X125" s="1" t="s">
        <v>68</v>
      </c>
      <c r="Y125" s="1" t="s">
        <v>67</v>
      </c>
      <c r="Z125" s="1" t="s">
        <v>68</v>
      </c>
      <c r="AA125" s="1" t="s">
        <v>68</v>
      </c>
      <c r="AB125" s="1" t="s">
        <v>67</v>
      </c>
      <c r="AC125" s="1" t="s">
        <v>67</v>
      </c>
      <c r="AD125" s="1" t="s">
        <v>67</v>
      </c>
      <c r="AE125" s="1" t="s">
        <v>68</v>
      </c>
      <c r="AF125" s="1" t="s">
        <v>88</v>
      </c>
      <c r="AG125" s="1" t="s">
        <v>67</v>
      </c>
      <c r="AH125" s="1" t="s">
        <v>66</v>
      </c>
      <c r="AJ125" s="1" t="s">
        <v>59</v>
      </c>
      <c r="AK125" s="1" t="s">
        <v>109</v>
      </c>
      <c r="AM125" s="1" t="s">
        <v>91</v>
      </c>
      <c r="AN125" s="1" t="s">
        <v>91</v>
      </c>
      <c r="AO125" s="1" t="s">
        <v>73</v>
      </c>
      <c r="AP125" s="1" t="s">
        <v>73</v>
      </c>
      <c r="AR125" s="1" t="s">
        <v>75</v>
      </c>
      <c r="AT125" s="1" t="s">
        <v>91</v>
      </c>
      <c r="AU125" s="1" t="s">
        <v>75</v>
      </c>
      <c r="AV125" s="1" t="s">
        <v>75</v>
      </c>
      <c r="AW125" s="1" t="s">
        <v>75</v>
      </c>
      <c r="AX125" s="1" t="s">
        <v>76</v>
      </c>
      <c r="AY125" s="1" t="s">
        <v>76</v>
      </c>
      <c r="AZ125" s="1" t="s">
        <v>77</v>
      </c>
      <c r="BA125" s="1" t="s">
        <v>637</v>
      </c>
    </row>
    <row r="126" spans="1:53" x14ac:dyDescent="0.3">
      <c r="A126" s="3">
        <v>43770.568137245369</v>
      </c>
      <c r="B126" s="1" t="s">
        <v>79</v>
      </c>
      <c r="C126" s="1" t="s">
        <v>55</v>
      </c>
      <c r="D126" s="1" t="s">
        <v>122</v>
      </c>
      <c r="E126" s="1" t="s">
        <v>605</v>
      </c>
      <c r="F126" s="1">
        <v>387</v>
      </c>
      <c r="G126" s="5">
        <v>0.32900000000000001</v>
      </c>
      <c r="H126" s="1" t="s">
        <v>58</v>
      </c>
      <c r="I126" s="1" t="s">
        <v>108</v>
      </c>
      <c r="K126" s="1" t="s">
        <v>523</v>
      </c>
      <c r="L126" s="1" t="s">
        <v>638</v>
      </c>
      <c r="M126" s="1" t="s">
        <v>435</v>
      </c>
      <c r="N126" s="1" t="s">
        <v>639</v>
      </c>
      <c r="O126" s="1" t="s">
        <v>59</v>
      </c>
      <c r="P126" s="1" t="s">
        <v>640</v>
      </c>
      <c r="Q126" s="1" t="s">
        <v>641</v>
      </c>
      <c r="R126" s="1" t="s">
        <v>642</v>
      </c>
      <c r="S126" s="1" t="s">
        <v>643</v>
      </c>
      <c r="T126" s="1" t="s">
        <v>66</v>
      </c>
      <c r="U126" s="1" t="s">
        <v>67</v>
      </c>
      <c r="V126" s="1" t="s">
        <v>68</v>
      </c>
      <c r="W126" s="1" t="s">
        <v>68</v>
      </c>
      <c r="X126" s="1" t="s">
        <v>68</v>
      </c>
      <c r="Y126" s="1" t="s">
        <v>68</v>
      </c>
      <c r="Z126" s="1" t="s">
        <v>68</v>
      </c>
      <c r="AA126" s="1" t="s">
        <v>88</v>
      </c>
      <c r="AB126" s="1" t="s">
        <v>88</v>
      </c>
      <c r="AC126" s="1" t="s">
        <v>68</v>
      </c>
      <c r="AD126" s="1" t="s">
        <v>68</v>
      </c>
      <c r="AE126" s="1" t="s">
        <v>68</v>
      </c>
      <c r="AF126" s="1" t="s">
        <v>66</v>
      </c>
      <c r="AG126" s="1" t="s">
        <v>88</v>
      </c>
      <c r="AI126" s="1" t="s">
        <v>644</v>
      </c>
      <c r="AJ126" s="1" t="s">
        <v>59</v>
      </c>
      <c r="AK126" s="1" t="s">
        <v>645</v>
      </c>
      <c r="AL126" s="1" t="s">
        <v>646</v>
      </c>
      <c r="AM126" s="1" t="s">
        <v>111</v>
      </c>
      <c r="AN126" s="1" t="s">
        <v>72</v>
      </c>
      <c r="AO126" s="1" t="s">
        <v>73</v>
      </c>
      <c r="AP126" s="1" t="s">
        <v>140</v>
      </c>
      <c r="AR126" s="1" t="s">
        <v>75</v>
      </c>
      <c r="AT126" s="1" t="s">
        <v>72</v>
      </c>
      <c r="AU126" s="1" t="s">
        <v>75</v>
      </c>
      <c r="AV126" s="1" t="s">
        <v>75</v>
      </c>
      <c r="AW126" s="1" t="s">
        <v>76</v>
      </c>
      <c r="AX126" s="1" t="s">
        <v>76</v>
      </c>
      <c r="AY126" s="1" t="s">
        <v>77</v>
      </c>
      <c r="AZ126" s="1" t="s">
        <v>163</v>
      </c>
      <c r="BA126" s="1" t="s">
        <v>647</v>
      </c>
    </row>
    <row r="127" spans="1:53" x14ac:dyDescent="0.3">
      <c r="A127" s="7">
        <v>43780.509235046295</v>
      </c>
      <c r="B127" s="1" t="s">
        <v>79</v>
      </c>
      <c r="C127" s="1" t="s">
        <v>217</v>
      </c>
      <c r="D127" s="1" t="s">
        <v>122</v>
      </c>
      <c r="E127" s="1" t="s">
        <v>605</v>
      </c>
      <c r="F127" s="1">
        <v>730</v>
      </c>
      <c r="G127" s="4">
        <v>0.56999999999999995</v>
      </c>
      <c r="H127" s="1" t="s">
        <v>58</v>
      </c>
      <c r="I127" s="1" t="s">
        <v>59</v>
      </c>
      <c r="J127" s="1" t="s">
        <v>81</v>
      </c>
      <c r="K127" s="1" t="s">
        <v>523</v>
      </c>
      <c r="M127" s="1" t="s">
        <v>435</v>
      </c>
      <c r="O127" s="1" t="s">
        <v>59</v>
      </c>
      <c r="P127" s="1" t="s">
        <v>648</v>
      </c>
      <c r="R127" s="1" t="s">
        <v>649</v>
      </c>
      <c r="T127" s="1" t="s">
        <v>88</v>
      </c>
      <c r="U127" s="1" t="s">
        <v>67</v>
      </c>
      <c r="V127" s="1" t="s">
        <v>68</v>
      </c>
      <c r="W127" s="1" t="s">
        <v>67</v>
      </c>
      <c r="X127" s="1" t="s">
        <v>68</v>
      </c>
      <c r="Y127" s="1" t="s">
        <v>68</v>
      </c>
      <c r="Z127" s="1" t="s">
        <v>66</v>
      </c>
      <c r="AA127" s="1" t="s">
        <v>67</v>
      </c>
      <c r="AB127" s="1" t="s">
        <v>67</v>
      </c>
      <c r="AC127" s="1" t="s">
        <v>68</v>
      </c>
      <c r="AD127" s="1" t="s">
        <v>68</v>
      </c>
      <c r="AE127" s="1" t="s">
        <v>68</v>
      </c>
      <c r="AF127" s="1" t="s">
        <v>66</v>
      </c>
      <c r="AG127" s="1" t="s">
        <v>68</v>
      </c>
      <c r="AJ127" s="1" t="s">
        <v>59</v>
      </c>
      <c r="AK127" s="1" t="s">
        <v>650</v>
      </c>
      <c r="AM127" s="1" t="s">
        <v>111</v>
      </c>
      <c r="AN127" s="1" t="s">
        <v>72</v>
      </c>
      <c r="AO127" s="1" t="s">
        <v>73</v>
      </c>
      <c r="AP127" s="1" t="s">
        <v>72</v>
      </c>
      <c r="AR127" s="1" t="s">
        <v>75</v>
      </c>
      <c r="AT127" s="1" t="s">
        <v>111</v>
      </c>
      <c r="AU127" s="1" t="s">
        <v>75</v>
      </c>
      <c r="AV127" s="1" t="s">
        <v>75</v>
      </c>
      <c r="AW127" s="1" t="s">
        <v>77</v>
      </c>
      <c r="AX127" s="1" t="s">
        <v>76</v>
      </c>
      <c r="AY127" s="1" t="s">
        <v>76</v>
      </c>
      <c r="BA127" s="1" t="s">
        <v>651</v>
      </c>
    </row>
    <row r="128" spans="1:53" x14ac:dyDescent="0.3">
      <c r="A128" s="7">
        <v>43779.721151423611</v>
      </c>
      <c r="B128" s="1" t="s">
        <v>93</v>
      </c>
      <c r="C128" s="1" t="s">
        <v>217</v>
      </c>
      <c r="D128" s="1" t="s">
        <v>106</v>
      </c>
      <c r="E128" s="1" t="s">
        <v>652</v>
      </c>
      <c r="F128" s="1">
        <v>732</v>
      </c>
      <c r="G128" s="4">
        <v>0.56999999999999995</v>
      </c>
      <c r="H128" s="1" t="s">
        <v>58</v>
      </c>
      <c r="I128" s="1" t="s">
        <v>59</v>
      </c>
      <c r="J128" s="1" t="s">
        <v>81</v>
      </c>
      <c r="K128" s="1" t="s">
        <v>653</v>
      </c>
      <c r="M128" s="1" t="s">
        <v>654</v>
      </c>
      <c r="O128" s="1" t="s">
        <v>108</v>
      </c>
      <c r="T128" s="1" t="s">
        <v>88</v>
      </c>
      <c r="U128" s="1" t="s">
        <v>67</v>
      </c>
      <c r="V128" s="1" t="s">
        <v>67</v>
      </c>
      <c r="W128" s="1" t="s">
        <v>68</v>
      </c>
      <c r="X128" s="1" t="s">
        <v>67</v>
      </c>
      <c r="Y128" s="1" t="s">
        <v>68</v>
      </c>
      <c r="Z128" s="1" t="s">
        <v>67</v>
      </c>
      <c r="AA128" s="1" t="s">
        <v>68</v>
      </c>
      <c r="AB128" s="1" t="s">
        <v>67</v>
      </c>
      <c r="AC128" s="1" t="s">
        <v>68</v>
      </c>
      <c r="AD128" s="1" t="s">
        <v>67</v>
      </c>
      <c r="AE128" s="1" t="s">
        <v>67</v>
      </c>
      <c r="AF128" s="1" t="s">
        <v>88</v>
      </c>
      <c r="AG128" s="1" t="s">
        <v>68</v>
      </c>
      <c r="AH128" s="1" t="s">
        <v>66</v>
      </c>
      <c r="AJ128" s="1" t="s">
        <v>89</v>
      </c>
      <c r="AM128" s="1" t="s">
        <v>111</v>
      </c>
      <c r="AN128" s="1" t="s">
        <v>111</v>
      </c>
      <c r="AO128" s="1" t="s">
        <v>72</v>
      </c>
      <c r="AP128" s="1" t="s">
        <v>72</v>
      </c>
      <c r="AR128" s="1" t="s">
        <v>75</v>
      </c>
      <c r="AT128" s="1" t="s">
        <v>91</v>
      </c>
      <c r="AU128" s="1" t="s">
        <v>75</v>
      </c>
      <c r="AV128" s="1" t="s">
        <v>75</v>
      </c>
      <c r="AW128" s="1" t="s">
        <v>77</v>
      </c>
      <c r="AX128" s="1" t="s">
        <v>76</v>
      </c>
      <c r="AY128" s="1" t="s">
        <v>75</v>
      </c>
      <c r="BA128" s="1" t="s">
        <v>655</v>
      </c>
    </row>
    <row r="129" spans="1:53" x14ac:dyDescent="0.3">
      <c r="A129" s="3">
        <v>43773.558461180553</v>
      </c>
      <c r="B129" s="1" t="s">
        <v>79</v>
      </c>
      <c r="C129" s="1" t="s">
        <v>55</v>
      </c>
      <c r="D129" s="1" t="s">
        <v>106</v>
      </c>
      <c r="E129" s="1" t="s">
        <v>656</v>
      </c>
      <c r="F129" s="1">
        <v>99</v>
      </c>
      <c r="G129" s="6">
        <v>0.33</v>
      </c>
      <c r="H129" s="1" t="s">
        <v>58</v>
      </c>
      <c r="I129" s="1" t="s">
        <v>59</v>
      </c>
      <c r="J129" s="1" t="s">
        <v>100</v>
      </c>
      <c r="K129" s="1" t="s">
        <v>176</v>
      </c>
      <c r="L129" s="1" t="s">
        <v>657</v>
      </c>
      <c r="M129" s="1" t="s">
        <v>178</v>
      </c>
      <c r="N129" s="1" t="s">
        <v>643</v>
      </c>
      <c r="O129" s="1" t="s">
        <v>59</v>
      </c>
      <c r="P129" s="1" t="s">
        <v>658</v>
      </c>
      <c r="Q129" s="1" t="s">
        <v>659</v>
      </c>
      <c r="R129" s="1" t="s">
        <v>178</v>
      </c>
      <c r="T129" s="1" t="s">
        <v>88</v>
      </c>
      <c r="U129" s="1" t="s">
        <v>68</v>
      </c>
      <c r="V129" s="1" t="s">
        <v>68</v>
      </c>
      <c r="W129" s="1" t="s">
        <v>68</v>
      </c>
      <c r="X129" s="1" t="s">
        <v>68</v>
      </c>
      <c r="Y129" s="1" t="s">
        <v>68</v>
      </c>
      <c r="Z129" s="1" t="s">
        <v>68</v>
      </c>
      <c r="AA129" s="1" t="s">
        <v>68</v>
      </c>
      <c r="AB129" s="1" t="s">
        <v>68</v>
      </c>
      <c r="AC129" s="1" t="s">
        <v>68</v>
      </c>
      <c r="AD129" s="1" t="s">
        <v>67</v>
      </c>
      <c r="AE129" s="1" t="s">
        <v>68</v>
      </c>
      <c r="AF129" s="1" t="s">
        <v>88</v>
      </c>
      <c r="AG129" s="1" t="s">
        <v>67</v>
      </c>
      <c r="AH129" s="1" t="s">
        <v>66</v>
      </c>
      <c r="AJ129" s="1" t="s">
        <v>59</v>
      </c>
      <c r="AK129" s="1" t="s">
        <v>660</v>
      </c>
      <c r="AM129" s="1" t="s">
        <v>111</v>
      </c>
      <c r="AN129" s="1" t="s">
        <v>111</v>
      </c>
      <c r="AO129" s="1" t="s">
        <v>73</v>
      </c>
      <c r="AP129" s="1" t="s">
        <v>73</v>
      </c>
      <c r="AQ129" s="1" t="s">
        <v>661</v>
      </c>
      <c r="AR129" s="1" t="s">
        <v>75</v>
      </c>
      <c r="AT129" s="1" t="s">
        <v>72</v>
      </c>
      <c r="AU129" s="1" t="s">
        <v>75</v>
      </c>
      <c r="AV129" s="1" t="s">
        <v>75</v>
      </c>
      <c r="AW129" s="1" t="s">
        <v>75</v>
      </c>
      <c r="AX129" s="1" t="s">
        <v>75</v>
      </c>
      <c r="AY129" s="1" t="s">
        <v>77</v>
      </c>
      <c r="BA129" s="1" t="s">
        <v>662</v>
      </c>
    </row>
    <row r="130" spans="1:53" x14ac:dyDescent="0.3">
      <c r="A130" s="3">
        <v>43773.558484502311</v>
      </c>
      <c r="B130" s="1" t="s">
        <v>99</v>
      </c>
      <c r="C130" s="1" t="s">
        <v>55</v>
      </c>
      <c r="D130" s="1" t="s">
        <v>106</v>
      </c>
      <c r="E130" s="1" t="s">
        <v>656</v>
      </c>
      <c r="F130" s="1">
        <v>99</v>
      </c>
      <c r="G130" s="6">
        <v>0.33</v>
      </c>
      <c r="H130" s="1" t="s">
        <v>58</v>
      </c>
      <c r="I130" s="1" t="s">
        <v>59</v>
      </c>
      <c r="J130" s="1" t="s">
        <v>100</v>
      </c>
      <c r="K130" s="1" t="s">
        <v>176</v>
      </c>
      <c r="L130" s="1" t="s">
        <v>663</v>
      </c>
      <c r="M130" s="1" t="s">
        <v>178</v>
      </c>
      <c r="N130" s="1" t="s">
        <v>664</v>
      </c>
      <c r="O130" s="1" t="s">
        <v>59</v>
      </c>
      <c r="P130" s="1" t="s">
        <v>176</v>
      </c>
      <c r="Q130" s="1" t="s">
        <v>665</v>
      </c>
      <c r="R130" s="1" t="s">
        <v>178</v>
      </c>
      <c r="S130" s="1" t="s">
        <v>666</v>
      </c>
      <c r="T130" s="1" t="s">
        <v>88</v>
      </c>
      <c r="U130" s="1" t="s">
        <v>68</v>
      </c>
      <c r="V130" s="1" t="s">
        <v>68</v>
      </c>
      <c r="W130" s="1" t="s">
        <v>68</v>
      </c>
      <c r="X130" s="1" t="s">
        <v>68</v>
      </c>
      <c r="Y130" s="1" t="s">
        <v>68</v>
      </c>
      <c r="Z130" s="1" t="s">
        <v>68</v>
      </c>
      <c r="AA130" s="1" t="s">
        <v>68</v>
      </c>
      <c r="AB130" s="1" t="s">
        <v>68</v>
      </c>
      <c r="AC130" s="1" t="s">
        <v>68</v>
      </c>
      <c r="AD130" s="1" t="s">
        <v>68</v>
      </c>
      <c r="AE130" s="1" t="s">
        <v>68</v>
      </c>
      <c r="AG130" s="1" t="s">
        <v>88</v>
      </c>
      <c r="AJ130" s="1" t="s">
        <v>59</v>
      </c>
      <c r="AK130" s="1" t="s">
        <v>660</v>
      </c>
      <c r="AL130" s="1" t="s">
        <v>667</v>
      </c>
      <c r="AM130" s="1" t="s">
        <v>91</v>
      </c>
      <c r="AN130" s="1" t="s">
        <v>111</v>
      </c>
      <c r="AO130" s="1" t="s">
        <v>73</v>
      </c>
      <c r="AP130" s="1" t="s">
        <v>73</v>
      </c>
      <c r="AQ130" s="1" t="s">
        <v>668</v>
      </c>
      <c r="AR130" s="1" t="s">
        <v>75</v>
      </c>
      <c r="AT130" s="1" t="s">
        <v>72</v>
      </c>
      <c r="AU130" s="1" t="s">
        <v>76</v>
      </c>
      <c r="AV130" s="1" t="s">
        <v>75</v>
      </c>
      <c r="AW130" s="1" t="s">
        <v>75</v>
      </c>
      <c r="AX130" s="1" t="s">
        <v>75</v>
      </c>
      <c r="AY130" s="1" t="s">
        <v>75</v>
      </c>
      <c r="BA130" s="1" t="s">
        <v>669</v>
      </c>
    </row>
    <row r="131" spans="1:53" x14ac:dyDescent="0.3">
      <c r="A131" s="3">
        <v>43770.520243159721</v>
      </c>
      <c r="B131" s="1" t="s">
        <v>79</v>
      </c>
      <c r="C131" s="1" t="s">
        <v>55</v>
      </c>
      <c r="D131" s="1" t="s">
        <v>56</v>
      </c>
      <c r="E131" s="1" t="s">
        <v>670</v>
      </c>
      <c r="F131" s="1">
        <v>48</v>
      </c>
      <c r="G131" s="4">
        <v>0.56000000000000005</v>
      </c>
      <c r="H131" s="1" t="s">
        <v>58</v>
      </c>
      <c r="I131" s="1" t="s">
        <v>59</v>
      </c>
      <c r="J131" s="1" t="s">
        <v>81</v>
      </c>
      <c r="K131" s="1" t="s">
        <v>63</v>
      </c>
      <c r="L131" s="1" t="s">
        <v>671</v>
      </c>
      <c r="M131" s="1" t="s">
        <v>65</v>
      </c>
      <c r="N131" s="1" t="s">
        <v>671</v>
      </c>
      <c r="O131" s="1" t="s">
        <v>59</v>
      </c>
      <c r="P131" s="1" t="s">
        <v>63</v>
      </c>
      <c r="Q131" s="1" t="s">
        <v>672</v>
      </c>
      <c r="R131" s="1" t="s">
        <v>65</v>
      </c>
      <c r="S131" s="1" t="s">
        <v>672</v>
      </c>
      <c r="T131" s="1" t="s">
        <v>67</v>
      </c>
      <c r="U131" s="1" t="s">
        <v>68</v>
      </c>
      <c r="V131" s="1" t="s">
        <v>88</v>
      </c>
      <c r="W131" s="1" t="s">
        <v>67</v>
      </c>
      <c r="X131" s="1" t="s">
        <v>68</v>
      </c>
      <c r="Y131" s="1" t="s">
        <v>68</v>
      </c>
      <c r="Z131" s="1" t="s">
        <v>68</v>
      </c>
      <c r="AA131" s="1" t="s">
        <v>88</v>
      </c>
      <c r="AB131" s="1" t="s">
        <v>67</v>
      </c>
      <c r="AC131" s="1" t="s">
        <v>68</v>
      </c>
      <c r="AD131" s="1" t="s">
        <v>68</v>
      </c>
      <c r="AE131" s="1" t="s">
        <v>68</v>
      </c>
      <c r="AF131" s="1" t="s">
        <v>67</v>
      </c>
      <c r="AG131" s="1" t="s">
        <v>67</v>
      </c>
      <c r="AJ131" s="1" t="s">
        <v>59</v>
      </c>
      <c r="AK131" s="1" t="s">
        <v>370</v>
      </c>
      <c r="AM131" s="1" t="s">
        <v>72</v>
      </c>
      <c r="AN131" s="1" t="s">
        <v>72</v>
      </c>
      <c r="AO131" s="1" t="s">
        <v>72</v>
      </c>
      <c r="AP131" s="1" t="s">
        <v>73</v>
      </c>
      <c r="AR131" s="1" t="s">
        <v>75</v>
      </c>
      <c r="AT131" s="1" t="s">
        <v>73</v>
      </c>
      <c r="AU131" s="1" t="s">
        <v>75</v>
      </c>
      <c r="AV131" s="1" t="s">
        <v>75</v>
      </c>
      <c r="AW131" s="1" t="s">
        <v>77</v>
      </c>
      <c r="AX131" s="1" t="s">
        <v>77</v>
      </c>
      <c r="AY131" s="1" t="s">
        <v>76</v>
      </c>
      <c r="BA131" s="1" t="s">
        <v>673</v>
      </c>
    </row>
    <row r="132" spans="1:53" x14ac:dyDescent="0.3">
      <c r="A132" s="3">
        <v>43774.415894340273</v>
      </c>
      <c r="B132" s="1" t="s">
        <v>93</v>
      </c>
      <c r="C132" s="1" t="s">
        <v>55</v>
      </c>
      <c r="D132" s="1" t="s">
        <v>56</v>
      </c>
      <c r="E132" s="1" t="s">
        <v>670</v>
      </c>
      <c r="F132" s="1">
        <v>614</v>
      </c>
      <c r="G132" s="4">
        <v>0.73</v>
      </c>
      <c r="H132" s="1" t="s">
        <v>58</v>
      </c>
      <c r="I132" s="1" t="s">
        <v>89</v>
      </c>
      <c r="J132" s="1" t="s">
        <v>313</v>
      </c>
      <c r="K132" s="1" t="s">
        <v>212</v>
      </c>
      <c r="O132" s="1" t="s">
        <v>89</v>
      </c>
      <c r="T132" s="1" t="s">
        <v>67</v>
      </c>
      <c r="U132" s="1" t="s">
        <v>66</v>
      </c>
      <c r="V132" s="1" t="s">
        <v>88</v>
      </c>
      <c r="W132" s="1" t="s">
        <v>67</v>
      </c>
      <c r="X132" s="1" t="s">
        <v>67</v>
      </c>
      <c r="Y132" s="1" t="s">
        <v>67</v>
      </c>
      <c r="Z132" s="1" t="s">
        <v>88</v>
      </c>
      <c r="AA132" s="1" t="s">
        <v>88</v>
      </c>
      <c r="AB132" s="1" t="s">
        <v>88</v>
      </c>
      <c r="AC132" s="1" t="s">
        <v>88</v>
      </c>
      <c r="AD132" s="1" t="s">
        <v>88</v>
      </c>
      <c r="AE132" s="1" t="s">
        <v>67</v>
      </c>
      <c r="AF132" s="1" t="s">
        <v>66</v>
      </c>
      <c r="AG132" s="1" t="s">
        <v>66</v>
      </c>
      <c r="AI132" s="1" t="s">
        <v>674</v>
      </c>
      <c r="AJ132" s="1" t="s">
        <v>89</v>
      </c>
      <c r="AM132" s="1" t="s">
        <v>72</v>
      </c>
      <c r="AN132" s="1" t="s">
        <v>72</v>
      </c>
      <c r="AO132" s="1" t="s">
        <v>91</v>
      </c>
      <c r="AP132" s="1" t="s">
        <v>73</v>
      </c>
      <c r="AR132" s="1" t="s">
        <v>75</v>
      </c>
      <c r="AT132" s="1" t="s">
        <v>91</v>
      </c>
      <c r="AU132" s="1" t="s">
        <v>75</v>
      </c>
      <c r="AV132" s="1" t="s">
        <v>75</v>
      </c>
      <c r="AW132" s="1" t="s">
        <v>77</v>
      </c>
      <c r="AX132" s="1" t="s">
        <v>77</v>
      </c>
      <c r="AY132" s="1" t="s">
        <v>76</v>
      </c>
      <c r="BA132" s="1" t="s">
        <v>675</v>
      </c>
    </row>
    <row r="133" spans="1:53" x14ac:dyDescent="0.3">
      <c r="A133" s="3">
        <v>43774.667638946761</v>
      </c>
      <c r="B133" s="1" t="s">
        <v>99</v>
      </c>
      <c r="C133" s="1" t="s">
        <v>55</v>
      </c>
      <c r="D133" s="1" t="s">
        <v>263</v>
      </c>
      <c r="E133" s="1" t="s">
        <v>670</v>
      </c>
      <c r="F133" s="1">
        <v>614</v>
      </c>
      <c r="G133" s="6">
        <v>0.73</v>
      </c>
      <c r="H133" s="1" t="s">
        <v>58</v>
      </c>
      <c r="I133" s="1" t="s">
        <v>89</v>
      </c>
      <c r="L133" s="1" t="s">
        <v>676</v>
      </c>
      <c r="N133" s="1" t="s">
        <v>677</v>
      </c>
      <c r="O133" s="1" t="s">
        <v>89</v>
      </c>
      <c r="Q133" s="1" t="s">
        <v>678</v>
      </c>
      <c r="S133" s="1" t="s">
        <v>679</v>
      </c>
      <c r="AI133" s="1" t="s">
        <v>680</v>
      </c>
      <c r="AJ133" s="1" t="s">
        <v>89</v>
      </c>
      <c r="AK133" s="1" t="s">
        <v>70</v>
      </c>
      <c r="AM133" s="1" t="s">
        <v>111</v>
      </c>
      <c r="AN133" s="1" t="s">
        <v>72</v>
      </c>
      <c r="AO133" s="1" t="s">
        <v>72</v>
      </c>
      <c r="AP133" s="1" t="s">
        <v>72</v>
      </c>
      <c r="AR133" s="1" t="s">
        <v>75</v>
      </c>
      <c r="AT133" s="1" t="s">
        <v>140</v>
      </c>
      <c r="AU133" s="1" t="s">
        <v>75</v>
      </c>
      <c r="AV133" s="1" t="s">
        <v>75</v>
      </c>
      <c r="AW133" s="1" t="s">
        <v>76</v>
      </c>
      <c r="AX133" s="1" t="s">
        <v>76</v>
      </c>
      <c r="AY133" s="1" t="s">
        <v>76</v>
      </c>
      <c r="BA133" s="1" t="s">
        <v>681</v>
      </c>
    </row>
    <row r="134" spans="1:53" x14ac:dyDescent="0.3">
      <c r="A134" s="3">
        <v>43773.63865547454</v>
      </c>
      <c r="B134" s="1" t="s">
        <v>93</v>
      </c>
      <c r="C134" s="1" t="s">
        <v>55</v>
      </c>
      <c r="D134" s="1" t="s">
        <v>56</v>
      </c>
      <c r="E134" s="1" t="s">
        <v>682</v>
      </c>
      <c r="F134" s="1">
        <v>174</v>
      </c>
      <c r="G134" s="5">
        <v>0.108</v>
      </c>
      <c r="H134" s="1" t="s">
        <v>58</v>
      </c>
      <c r="I134" s="1" t="s">
        <v>59</v>
      </c>
      <c r="J134" s="1" t="s">
        <v>81</v>
      </c>
      <c r="K134" s="1" t="s">
        <v>63</v>
      </c>
      <c r="M134" s="1" t="s">
        <v>65</v>
      </c>
      <c r="O134" s="1" t="s">
        <v>108</v>
      </c>
      <c r="P134" s="1" t="s">
        <v>683</v>
      </c>
      <c r="R134" s="1" t="s">
        <v>684</v>
      </c>
      <c r="T134" s="1" t="s">
        <v>67</v>
      </c>
      <c r="U134" s="1" t="s">
        <v>68</v>
      </c>
      <c r="W134" s="1" t="s">
        <v>68</v>
      </c>
      <c r="X134" s="1" t="s">
        <v>68</v>
      </c>
      <c r="Y134" s="1" t="s">
        <v>67</v>
      </c>
      <c r="Z134" s="1" t="s">
        <v>68</v>
      </c>
      <c r="AA134" s="1" t="s">
        <v>68</v>
      </c>
      <c r="AB134" s="1" t="s">
        <v>68</v>
      </c>
      <c r="AC134" s="1" t="s">
        <v>68</v>
      </c>
      <c r="AD134" s="1" t="s">
        <v>88</v>
      </c>
      <c r="AE134" s="1" t="s">
        <v>88</v>
      </c>
      <c r="AF134" s="1" t="s">
        <v>88</v>
      </c>
      <c r="AG134" s="1" t="s">
        <v>67</v>
      </c>
      <c r="AH134" s="1" t="s">
        <v>88</v>
      </c>
      <c r="AJ134" s="1" t="s">
        <v>59</v>
      </c>
      <c r="AK134" s="1" t="s">
        <v>685</v>
      </c>
      <c r="AM134" s="1" t="s">
        <v>72</v>
      </c>
      <c r="AN134" s="1" t="s">
        <v>72</v>
      </c>
      <c r="AO134" s="1" t="s">
        <v>111</v>
      </c>
      <c r="AP134" s="1" t="s">
        <v>72</v>
      </c>
      <c r="AR134" s="1" t="s">
        <v>75</v>
      </c>
      <c r="AT134" s="1" t="s">
        <v>72</v>
      </c>
      <c r="AU134" s="1" t="s">
        <v>75</v>
      </c>
      <c r="AV134" s="1" t="s">
        <v>75</v>
      </c>
      <c r="AW134" s="1" t="s">
        <v>77</v>
      </c>
      <c r="AX134" s="1" t="s">
        <v>76</v>
      </c>
      <c r="AY134" s="1" t="s">
        <v>76</v>
      </c>
      <c r="BA134" s="1" t="s">
        <v>686</v>
      </c>
    </row>
    <row r="135" spans="1:53" x14ac:dyDescent="0.3">
      <c r="A135" s="3">
        <v>43784.405156435183</v>
      </c>
      <c r="B135" s="1" t="s">
        <v>79</v>
      </c>
      <c r="C135" s="1" t="s">
        <v>55</v>
      </c>
      <c r="D135" s="1" t="s">
        <v>56</v>
      </c>
      <c r="E135" s="1" t="s">
        <v>687</v>
      </c>
      <c r="F135" s="1">
        <v>391</v>
      </c>
      <c r="G135" s="6">
        <v>0.25</v>
      </c>
      <c r="H135" s="1" t="s">
        <v>58</v>
      </c>
      <c r="I135" s="1" t="s">
        <v>108</v>
      </c>
      <c r="K135" s="1" t="s">
        <v>467</v>
      </c>
      <c r="L135" s="1" t="s">
        <v>688</v>
      </c>
      <c r="M135" s="1" t="s">
        <v>689</v>
      </c>
      <c r="N135" s="1" t="s">
        <v>690</v>
      </c>
      <c r="O135" s="1" t="s">
        <v>108</v>
      </c>
      <c r="T135" s="1" t="s">
        <v>66</v>
      </c>
      <c r="U135" s="1" t="s">
        <v>88</v>
      </c>
      <c r="V135" s="1" t="s">
        <v>88</v>
      </c>
      <c r="W135" s="1" t="s">
        <v>67</v>
      </c>
      <c r="X135" s="1" t="s">
        <v>67</v>
      </c>
      <c r="Y135" s="1" t="s">
        <v>88</v>
      </c>
      <c r="Z135" s="1" t="s">
        <v>67</v>
      </c>
      <c r="AA135" s="1" t="s">
        <v>88</v>
      </c>
      <c r="AB135" s="1" t="s">
        <v>88</v>
      </c>
      <c r="AC135" s="1" t="s">
        <v>88</v>
      </c>
      <c r="AD135" s="1" t="s">
        <v>88</v>
      </c>
      <c r="AE135" s="1" t="s">
        <v>67</v>
      </c>
      <c r="AF135" s="1" t="s">
        <v>88</v>
      </c>
      <c r="AG135" s="1" t="s">
        <v>67</v>
      </c>
      <c r="AH135" s="1" t="s">
        <v>67</v>
      </c>
      <c r="AJ135" s="1" t="s">
        <v>108</v>
      </c>
      <c r="AM135" s="1" t="s">
        <v>72</v>
      </c>
      <c r="AN135" s="1" t="s">
        <v>72</v>
      </c>
      <c r="AO135" s="1" t="s">
        <v>111</v>
      </c>
      <c r="AP135" s="1" t="s">
        <v>72</v>
      </c>
      <c r="AR135" s="1" t="s">
        <v>75</v>
      </c>
      <c r="AS135" s="1" t="s">
        <v>691</v>
      </c>
      <c r="AT135" s="1" t="s">
        <v>72</v>
      </c>
      <c r="AU135" s="1" t="s">
        <v>75</v>
      </c>
      <c r="AV135" s="1" t="s">
        <v>75</v>
      </c>
      <c r="AW135" s="1" t="s">
        <v>76</v>
      </c>
      <c r="AX135" s="1" t="s">
        <v>76</v>
      </c>
      <c r="AY135" s="1" t="s">
        <v>104</v>
      </c>
      <c r="AZ135" s="1" t="s">
        <v>77</v>
      </c>
      <c r="BA135" s="1" t="s">
        <v>692</v>
      </c>
    </row>
    <row r="136" spans="1:53" x14ac:dyDescent="0.3">
      <c r="A136" s="3">
        <v>43770.489682164349</v>
      </c>
      <c r="B136" s="1" t="s">
        <v>79</v>
      </c>
      <c r="C136" s="1" t="s">
        <v>55</v>
      </c>
      <c r="D136" s="1" t="s">
        <v>56</v>
      </c>
      <c r="E136" s="1" t="s">
        <v>682</v>
      </c>
      <c r="F136" s="1">
        <v>428</v>
      </c>
      <c r="G136" s="5">
        <v>0.74399999999999999</v>
      </c>
      <c r="H136" s="1" t="s">
        <v>58</v>
      </c>
      <c r="I136" s="1" t="s">
        <v>59</v>
      </c>
      <c r="J136" s="1" t="s">
        <v>60</v>
      </c>
      <c r="K136" s="1" t="s">
        <v>523</v>
      </c>
      <c r="L136" s="1" t="s">
        <v>693</v>
      </c>
      <c r="M136" s="1" t="s">
        <v>435</v>
      </c>
      <c r="N136" s="1" t="s">
        <v>694</v>
      </c>
      <c r="O136" s="1" t="s">
        <v>59</v>
      </c>
      <c r="P136" s="1" t="s">
        <v>640</v>
      </c>
      <c r="Q136" s="1" t="s">
        <v>695</v>
      </c>
      <c r="R136" s="1" t="s">
        <v>204</v>
      </c>
      <c r="S136" s="1" t="s">
        <v>696</v>
      </c>
      <c r="T136" s="1" t="s">
        <v>68</v>
      </c>
      <c r="U136" s="1" t="s">
        <v>68</v>
      </c>
      <c r="V136" s="1" t="s">
        <v>67</v>
      </c>
      <c r="W136" s="1" t="s">
        <v>68</v>
      </c>
      <c r="X136" s="1" t="s">
        <v>68</v>
      </c>
      <c r="Y136" s="1" t="s">
        <v>68</v>
      </c>
      <c r="Z136" s="1" t="s">
        <v>68</v>
      </c>
      <c r="AA136" s="1" t="s">
        <v>67</v>
      </c>
      <c r="AB136" s="1" t="s">
        <v>68</v>
      </c>
      <c r="AC136" s="1" t="s">
        <v>68</v>
      </c>
      <c r="AD136" s="1" t="s">
        <v>68</v>
      </c>
      <c r="AE136" s="1" t="s">
        <v>67</v>
      </c>
      <c r="AF136" s="1" t="s">
        <v>88</v>
      </c>
      <c r="AG136" s="1" t="s">
        <v>68</v>
      </c>
      <c r="AH136" s="1" t="s">
        <v>66</v>
      </c>
      <c r="AI136" s="1" t="s">
        <v>697</v>
      </c>
      <c r="AJ136" s="1" t="s">
        <v>59</v>
      </c>
      <c r="AK136" s="1" t="s">
        <v>698</v>
      </c>
      <c r="AL136" s="1" t="s">
        <v>699</v>
      </c>
      <c r="AM136" s="1" t="s">
        <v>72</v>
      </c>
      <c r="AN136" s="1" t="s">
        <v>72</v>
      </c>
      <c r="AO136" s="1" t="s">
        <v>73</v>
      </c>
      <c r="AP136" s="1" t="s">
        <v>72</v>
      </c>
      <c r="AR136" s="1" t="s">
        <v>75</v>
      </c>
      <c r="AT136" s="1" t="s">
        <v>111</v>
      </c>
      <c r="AU136" s="1" t="s">
        <v>75</v>
      </c>
      <c r="AV136" s="1" t="s">
        <v>75</v>
      </c>
      <c r="AW136" s="1" t="s">
        <v>76</v>
      </c>
      <c r="AX136" s="1" t="s">
        <v>76</v>
      </c>
      <c r="AY136" s="1" t="s">
        <v>76</v>
      </c>
      <c r="BA136" s="1" t="s">
        <v>700</v>
      </c>
    </row>
    <row r="137" spans="1:53" x14ac:dyDescent="0.3">
      <c r="A137" s="3">
        <v>43770.515158124996</v>
      </c>
      <c r="B137" s="1" t="s">
        <v>93</v>
      </c>
      <c r="C137" s="1" t="s">
        <v>246</v>
      </c>
      <c r="D137" s="1" t="s">
        <v>56</v>
      </c>
      <c r="E137" s="1" t="s">
        <v>682</v>
      </c>
      <c r="F137" s="1">
        <v>1800</v>
      </c>
      <c r="G137" s="6">
        <v>0.7</v>
      </c>
      <c r="H137" s="1" t="s">
        <v>58</v>
      </c>
      <c r="I137" s="1" t="s">
        <v>59</v>
      </c>
      <c r="J137" s="1" t="s">
        <v>81</v>
      </c>
      <c r="K137" s="1" t="s">
        <v>523</v>
      </c>
      <c r="L137" s="1" t="s">
        <v>701</v>
      </c>
      <c r="M137" s="1" t="s">
        <v>435</v>
      </c>
      <c r="N137" s="1" t="s">
        <v>702</v>
      </c>
      <c r="O137" s="1" t="s">
        <v>59</v>
      </c>
      <c r="P137" s="1" t="s">
        <v>703</v>
      </c>
      <c r="Q137" s="1" t="s">
        <v>704</v>
      </c>
      <c r="R137" s="1" t="s">
        <v>705</v>
      </c>
      <c r="S137" s="1" t="s">
        <v>706</v>
      </c>
      <c r="T137" s="1" t="s">
        <v>67</v>
      </c>
      <c r="U137" s="1" t="s">
        <v>67</v>
      </c>
      <c r="V137" s="1" t="s">
        <v>67</v>
      </c>
      <c r="W137" s="1" t="s">
        <v>67</v>
      </c>
      <c r="X137" s="1" t="s">
        <v>68</v>
      </c>
      <c r="Y137" s="1" t="s">
        <v>68</v>
      </c>
      <c r="Z137" s="1" t="s">
        <v>68</v>
      </c>
      <c r="AA137" s="1" t="s">
        <v>67</v>
      </c>
      <c r="AB137" s="1" t="s">
        <v>68</v>
      </c>
      <c r="AC137" s="1" t="s">
        <v>67</v>
      </c>
      <c r="AD137" s="1" t="s">
        <v>66</v>
      </c>
      <c r="AE137" s="1" t="s">
        <v>66</v>
      </c>
      <c r="AF137" s="1" t="s">
        <v>88</v>
      </c>
      <c r="AG137" s="1" t="s">
        <v>68</v>
      </c>
      <c r="AJ137" s="1" t="s">
        <v>59</v>
      </c>
      <c r="AK137" s="1" t="s">
        <v>139</v>
      </c>
      <c r="AM137" s="1" t="s">
        <v>111</v>
      </c>
      <c r="AN137" s="1" t="s">
        <v>111</v>
      </c>
      <c r="AO137" s="1" t="s">
        <v>140</v>
      </c>
      <c r="AP137" s="1" t="s">
        <v>140</v>
      </c>
      <c r="AR137" s="1" t="s">
        <v>75</v>
      </c>
      <c r="AT137" s="1" t="s">
        <v>140</v>
      </c>
      <c r="AU137" s="1" t="s">
        <v>75</v>
      </c>
      <c r="AV137" s="1" t="s">
        <v>75</v>
      </c>
      <c r="AW137" s="1" t="s">
        <v>77</v>
      </c>
      <c r="AX137" s="1" t="s">
        <v>77</v>
      </c>
      <c r="AY137" s="1" t="s">
        <v>76</v>
      </c>
      <c r="BA137" s="1" t="s">
        <v>707</v>
      </c>
    </row>
    <row r="138" spans="1:53" x14ac:dyDescent="0.3">
      <c r="A138" s="3">
        <v>43770.477578333332</v>
      </c>
      <c r="B138" s="1" t="s">
        <v>79</v>
      </c>
      <c r="C138" s="1" t="s">
        <v>246</v>
      </c>
      <c r="D138" s="1" t="s">
        <v>56</v>
      </c>
      <c r="E138" s="1" t="s">
        <v>682</v>
      </c>
      <c r="F138" s="1">
        <v>2267</v>
      </c>
      <c r="G138" s="6">
        <v>0.18</v>
      </c>
      <c r="H138" s="1" t="s">
        <v>58</v>
      </c>
      <c r="I138" s="1" t="s">
        <v>59</v>
      </c>
      <c r="J138" s="1" t="s">
        <v>313</v>
      </c>
      <c r="K138" s="1" t="s">
        <v>212</v>
      </c>
      <c r="L138" s="1" t="s">
        <v>708</v>
      </c>
      <c r="M138" s="1" t="s">
        <v>400</v>
      </c>
      <c r="N138" s="1" t="s">
        <v>709</v>
      </c>
      <c r="O138" s="1" t="s">
        <v>108</v>
      </c>
      <c r="T138" s="1" t="s">
        <v>88</v>
      </c>
      <c r="U138" s="1" t="s">
        <v>67</v>
      </c>
      <c r="V138" s="1" t="s">
        <v>67</v>
      </c>
      <c r="W138" s="1" t="s">
        <v>67</v>
      </c>
      <c r="X138" s="1" t="s">
        <v>68</v>
      </c>
      <c r="Y138" s="1" t="s">
        <v>67</v>
      </c>
      <c r="Z138" s="1" t="s">
        <v>68</v>
      </c>
      <c r="AA138" s="1" t="s">
        <v>67</v>
      </c>
      <c r="AB138" s="1" t="s">
        <v>68</v>
      </c>
      <c r="AC138" s="1" t="s">
        <v>68</v>
      </c>
      <c r="AD138" s="1" t="s">
        <v>88</v>
      </c>
      <c r="AE138" s="1" t="s">
        <v>67</v>
      </c>
      <c r="AF138" s="1" t="s">
        <v>88</v>
      </c>
      <c r="AG138" s="1" t="s">
        <v>67</v>
      </c>
      <c r="AH138" s="1" t="s">
        <v>88</v>
      </c>
      <c r="AJ138" s="1" t="s">
        <v>108</v>
      </c>
      <c r="AM138" s="1" t="s">
        <v>72</v>
      </c>
      <c r="AN138" s="1" t="s">
        <v>72</v>
      </c>
      <c r="AO138" s="1" t="s">
        <v>140</v>
      </c>
      <c r="AP138" s="1" t="s">
        <v>140</v>
      </c>
      <c r="AR138" s="1" t="s">
        <v>77</v>
      </c>
      <c r="AT138" s="1" t="s">
        <v>140</v>
      </c>
      <c r="AU138" s="1" t="s">
        <v>76</v>
      </c>
      <c r="AV138" s="1" t="s">
        <v>76</v>
      </c>
      <c r="AW138" s="1" t="s">
        <v>76</v>
      </c>
      <c r="AX138" s="1" t="s">
        <v>76</v>
      </c>
      <c r="AY138" s="1" t="s">
        <v>76</v>
      </c>
      <c r="AZ138" s="1" t="s">
        <v>77</v>
      </c>
      <c r="BA138" s="1" t="s">
        <v>710</v>
      </c>
    </row>
    <row r="139" spans="1:53" x14ac:dyDescent="0.3">
      <c r="A139" s="3">
        <v>43770.483599537038</v>
      </c>
      <c r="B139" s="1" t="s">
        <v>99</v>
      </c>
      <c r="C139" s="1" t="s">
        <v>55</v>
      </c>
      <c r="D139" s="1" t="s">
        <v>56</v>
      </c>
      <c r="E139" s="1" t="s">
        <v>711</v>
      </c>
      <c r="F139" s="1">
        <v>175</v>
      </c>
      <c r="G139" s="4">
        <v>0.108</v>
      </c>
      <c r="H139" s="1" t="s">
        <v>58</v>
      </c>
      <c r="I139" s="1" t="s">
        <v>59</v>
      </c>
      <c r="J139" s="1" t="s">
        <v>520</v>
      </c>
      <c r="K139" s="1" t="s">
        <v>523</v>
      </c>
      <c r="L139" s="1" t="s">
        <v>712</v>
      </c>
      <c r="M139" s="1" t="s">
        <v>435</v>
      </c>
      <c r="N139" s="1" t="s">
        <v>712</v>
      </c>
      <c r="O139" s="1" t="s">
        <v>89</v>
      </c>
      <c r="Q139" s="1" t="s">
        <v>713</v>
      </c>
      <c r="R139" s="1" t="s">
        <v>461</v>
      </c>
      <c r="S139" s="1" t="s">
        <v>714</v>
      </c>
      <c r="T139" s="1" t="s">
        <v>88</v>
      </c>
      <c r="U139" s="1" t="s">
        <v>68</v>
      </c>
      <c r="V139" s="1" t="s">
        <v>67</v>
      </c>
      <c r="W139" s="1" t="s">
        <v>68</v>
      </c>
      <c r="X139" s="1" t="s">
        <v>67</v>
      </c>
      <c r="Y139" s="1" t="s">
        <v>67</v>
      </c>
      <c r="Z139" s="1" t="s">
        <v>68</v>
      </c>
      <c r="AA139" s="1" t="s">
        <v>68</v>
      </c>
      <c r="AB139" s="1" t="s">
        <v>68</v>
      </c>
      <c r="AC139" s="1" t="s">
        <v>68</v>
      </c>
      <c r="AD139" s="1" t="s">
        <v>66</v>
      </c>
      <c r="AE139" s="1" t="s">
        <v>67</v>
      </c>
      <c r="AF139" s="1" t="s">
        <v>66</v>
      </c>
      <c r="AG139" s="1" t="s">
        <v>68</v>
      </c>
      <c r="AH139" s="1" t="s">
        <v>66</v>
      </c>
      <c r="AI139" s="1" t="s">
        <v>715</v>
      </c>
      <c r="AJ139" s="1" t="s">
        <v>89</v>
      </c>
      <c r="AK139" s="1" t="s">
        <v>716</v>
      </c>
      <c r="AL139" s="1" t="s">
        <v>717</v>
      </c>
      <c r="AM139" s="1" t="s">
        <v>72</v>
      </c>
      <c r="AN139" s="1" t="s">
        <v>72</v>
      </c>
      <c r="AO139" s="1" t="s">
        <v>91</v>
      </c>
      <c r="AP139" s="1" t="s">
        <v>73</v>
      </c>
      <c r="AR139" s="1" t="s">
        <v>75</v>
      </c>
      <c r="AS139" s="1" t="s">
        <v>718</v>
      </c>
      <c r="AT139" s="1" t="s">
        <v>72</v>
      </c>
      <c r="AU139" s="1" t="s">
        <v>75</v>
      </c>
      <c r="AV139" s="1" t="s">
        <v>75</v>
      </c>
      <c r="AW139" s="1" t="s">
        <v>76</v>
      </c>
      <c r="AX139" s="1" t="s">
        <v>76</v>
      </c>
      <c r="AY139" s="1" t="s">
        <v>104</v>
      </c>
      <c r="AZ139" s="1" t="s">
        <v>75</v>
      </c>
      <c r="BA139" s="1" t="s">
        <v>719</v>
      </c>
    </row>
    <row r="140" spans="1:53" x14ac:dyDescent="0.3">
      <c r="A140" s="3">
        <v>43770.483276331019</v>
      </c>
      <c r="B140" s="1" t="s">
        <v>79</v>
      </c>
      <c r="C140" s="1" t="s">
        <v>55</v>
      </c>
      <c r="D140" s="1" t="s">
        <v>56</v>
      </c>
      <c r="E140" s="1" t="s">
        <v>711</v>
      </c>
      <c r="F140" s="1">
        <v>175</v>
      </c>
      <c r="G140" s="4">
        <v>0.108</v>
      </c>
      <c r="H140" s="1" t="s">
        <v>58</v>
      </c>
      <c r="I140" s="1" t="s">
        <v>108</v>
      </c>
      <c r="J140" s="1" t="s">
        <v>313</v>
      </c>
      <c r="K140" s="1" t="s">
        <v>212</v>
      </c>
      <c r="L140" s="1" t="s">
        <v>720</v>
      </c>
      <c r="N140" s="1" t="s">
        <v>721</v>
      </c>
      <c r="O140" s="1" t="s">
        <v>59</v>
      </c>
      <c r="Q140" s="1" t="s">
        <v>722</v>
      </c>
      <c r="T140" s="1" t="s">
        <v>66</v>
      </c>
      <c r="U140" s="1" t="s">
        <v>68</v>
      </c>
      <c r="V140" s="1" t="s">
        <v>67</v>
      </c>
      <c r="W140" s="1" t="s">
        <v>68</v>
      </c>
      <c r="X140" s="1" t="s">
        <v>67</v>
      </c>
      <c r="Y140" s="1" t="s">
        <v>67</v>
      </c>
      <c r="Z140" s="1" t="s">
        <v>68</v>
      </c>
      <c r="AA140" s="1" t="s">
        <v>68</v>
      </c>
      <c r="AB140" s="1" t="s">
        <v>68</v>
      </c>
      <c r="AC140" s="1" t="s">
        <v>68</v>
      </c>
      <c r="AD140" s="1" t="s">
        <v>88</v>
      </c>
      <c r="AE140" s="1" t="s">
        <v>67</v>
      </c>
      <c r="AF140" s="1" t="s">
        <v>66</v>
      </c>
      <c r="AG140" s="1" t="s">
        <v>67</v>
      </c>
      <c r="AH140" s="1" t="s">
        <v>66</v>
      </c>
      <c r="AI140" s="1" t="s">
        <v>723</v>
      </c>
      <c r="AJ140" s="1" t="s">
        <v>89</v>
      </c>
      <c r="AK140" s="1" t="s">
        <v>103</v>
      </c>
      <c r="AL140" s="1" t="s">
        <v>724</v>
      </c>
      <c r="AM140" s="1" t="s">
        <v>72</v>
      </c>
      <c r="AN140" s="1" t="s">
        <v>72</v>
      </c>
      <c r="AO140" s="1" t="s">
        <v>91</v>
      </c>
      <c r="AP140" s="1" t="s">
        <v>73</v>
      </c>
      <c r="AR140" s="1" t="s">
        <v>75</v>
      </c>
      <c r="AT140" s="1" t="s">
        <v>72</v>
      </c>
      <c r="AU140" s="1" t="s">
        <v>75</v>
      </c>
      <c r="AV140" s="1" t="s">
        <v>75</v>
      </c>
      <c r="AW140" s="1" t="s">
        <v>76</v>
      </c>
      <c r="AX140" s="1" t="s">
        <v>76</v>
      </c>
      <c r="AY140" s="1" t="s">
        <v>104</v>
      </c>
      <c r="AZ140" s="1" t="s">
        <v>77</v>
      </c>
      <c r="BA140" s="1" t="s">
        <v>725</v>
      </c>
    </row>
    <row r="141" spans="1:53" x14ac:dyDescent="0.3">
      <c r="A141" s="3">
        <v>43774.483681736107</v>
      </c>
      <c r="B141" s="1" t="s">
        <v>79</v>
      </c>
      <c r="C141" s="1" t="s">
        <v>55</v>
      </c>
      <c r="D141" s="1" t="s">
        <v>56</v>
      </c>
      <c r="E141" s="1" t="s">
        <v>726</v>
      </c>
      <c r="F141" s="1">
        <v>73</v>
      </c>
      <c r="G141" s="6">
        <v>0.56000000000000005</v>
      </c>
      <c r="H141" s="1" t="s">
        <v>58</v>
      </c>
      <c r="I141" s="1" t="s">
        <v>59</v>
      </c>
      <c r="J141" s="1" t="s">
        <v>60</v>
      </c>
      <c r="K141" s="1" t="s">
        <v>683</v>
      </c>
      <c r="L141" s="1" t="s">
        <v>727</v>
      </c>
      <c r="M141" s="1" t="s">
        <v>65</v>
      </c>
      <c r="O141" s="1" t="s">
        <v>59</v>
      </c>
      <c r="P141" s="1" t="s">
        <v>212</v>
      </c>
      <c r="R141" s="1" t="s">
        <v>461</v>
      </c>
      <c r="S141" s="1" t="s">
        <v>728</v>
      </c>
      <c r="T141" s="1" t="s">
        <v>88</v>
      </c>
      <c r="V141" s="1" t="s">
        <v>68</v>
      </c>
      <c r="W141" s="1" t="s">
        <v>67</v>
      </c>
      <c r="X141" s="1" t="s">
        <v>66</v>
      </c>
      <c r="Y141" s="1" t="s">
        <v>67</v>
      </c>
      <c r="Z141" s="1" t="s">
        <v>68</v>
      </c>
      <c r="AA141" s="1" t="s">
        <v>68</v>
      </c>
      <c r="AB141" s="1" t="s">
        <v>68</v>
      </c>
      <c r="AC141" s="1" t="s">
        <v>68</v>
      </c>
      <c r="AD141" s="1" t="s">
        <v>68</v>
      </c>
      <c r="AE141" s="1" t="s">
        <v>66</v>
      </c>
      <c r="AF141" s="1" t="s">
        <v>67</v>
      </c>
      <c r="AG141" s="1" t="s">
        <v>68</v>
      </c>
      <c r="AH141" s="1" t="s">
        <v>88</v>
      </c>
      <c r="AJ141" s="1" t="s">
        <v>89</v>
      </c>
      <c r="AK141" s="1" t="s">
        <v>244</v>
      </c>
      <c r="AM141" s="1" t="s">
        <v>111</v>
      </c>
      <c r="AN141" s="1" t="s">
        <v>72</v>
      </c>
      <c r="AO141" s="1" t="s">
        <v>91</v>
      </c>
      <c r="AP141" s="1" t="s">
        <v>73</v>
      </c>
      <c r="AQ141" s="1" t="s">
        <v>729</v>
      </c>
      <c r="AR141" s="1" t="s">
        <v>76</v>
      </c>
      <c r="AT141" s="1" t="s">
        <v>72</v>
      </c>
      <c r="AU141" s="1" t="s">
        <v>76</v>
      </c>
      <c r="AV141" s="1" t="s">
        <v>76</v>
      </c>
      <c r="AW141" s="1" t="s">
        <v>77</v>
      </c>
      <c r="AX141" s="1" t="s">
        <v>77</v>
      </c>
      <c r="AY141" s="1" t="s">
        <v>76</v>
      </c>
      <c r="BA141" s="1" t="s">
        <v>730</v>
      </c>
    </row>
    <row r="142" spans="1:53" x14ac:dyDescent="0.3">
      <c r="A142" s="3">
        <v>43770.54717539352</v>
      </c>
      <c r="B142" s="1" t="s">
        <v>93</v>
      </c>
      <c r="C142" s="1" t="s">
        <v>55</v>
      </c>
      <c r="D142" s="1" t="s">
        <v>56</v>
      </c>
      <c r="E142" s="1" t="s">
        <v>726</v>
      </c>
      <c r="F142" s="1">
        <v>82</v>
      </c>
      <c r="G142" s="6">
        <v>0.56000000000000005</v>
      </c>
      <c r="H142" s="1" t="s">
        <v>58</v>
      </c>
      <c r="I142" s="1" t="s">
        <v>59</v>
      </c>
      <c r="J142" s="1" t="s">
        <v>81</v>
      </c>
      <c r="K142" s="1" t="s">
        <v>63</v>
      </c>
      <c r="L142" s="1" t="s">
        <v>731</v>
      </c>
      <c r="M142" s="1" t="s">
        <v>65</v>
      </c>
      <c r="N142" s="1" t="s">
        <v>731</v>
      </c>
      <c r="O142" s="1" t="s">
        <v>59</v>
      </c>
      <c r="P142" s="1" t="s">
        <v>63</v>
      </c>
      <c r="Q142" s="1" t="s">
        <v>732</v>
      </c>
      <c r="R142" s="1" t="s">
        <v>65</v>
      </c>
      <c r="S142" s="1" t="s">
        <v>733</v>
      </c>
      <c r="T142" s="1" t="s">
        <v>67</v>
      </c>
      <c r="U142" s="1" t="s">
        <v>88</v>
      </c>
      <c r="V142" s="1" t="s">
        <v>67</v>
      </c>
      <c r="W142" s="1" t="s">
        <v>67</v>
      </c>
      <c r="X142" s="1" t="s">
        <v>67</v>
      </c>
      <c r="Y142" s="1" t="s">
        <v>88</v>
      </c>
      <c r="Z142" s="1" t="s">
        <v>68</v>
      </c>
      <c r="AA142" s="1" t="s">
        <v>88</v>
      </c>
      <c r="AB142" s="1" t="s">
        <v>88</v>
      </c>
      <c r="AC142" s="1" t="s">
        <v>88</v>
      </c>
      <c r="AD142" s="1" t="s">
        <v>68</v>
      </c>
      <c r="AE142" s="1" t="s">
        <v>88</v>
      </c>
      <c r="AF142" s="1" t="s">
        <v>88</v>
      </c>
      <c r="AG142" s="1" t="s">
        <v>67</v>
      </c>
      <c r="AI142" s="1" t="s">
        <v>734</v>
      </c>
      <c r="AJ142" s="1" t="s">
        <v>59</v>
      </c>
      <c r="AK142" s="1" t="s">
        <v>584</v>
      </c>
      <c r="AL142" s="1" t="s">
        <v>735</v>
      </c>
      <c r="AM142" s="1" t="s">
        <v>72</v>
      </c>
      <c r="AN142" s="1" t="s">
        <v>72</v>
      </c>
      <c r="AO142" s="1" t="s">
        <v>111</v>
      </c>
      <c r="AP142" s="1" t="s">
        <v>73</v>
      </c>
      <c r="AQ142" s="1" t="s">
        <v>736</v>
      </c>
      <c r="AR142" s="1" t="s">
        <v>76</v>
      </c>
      <c r="AT142" s="1" t="s">
        <v>111</v>
      </c>
      <c r="AU142" s="1" t="s">
        <v>76</v>
      </c>
      <c r="AV142" s="1" t="s">
        <v>76</v>
      </c>
      <c r="AW142" s="1" t="s">
        <v>77</v>
      </c>
      <c r="AX142" s="1" t="s">
        <v>76</v>
      </c>
      <c r="AY142" s="1" t="s">
        <v>77</v>
      </c>
      <c r="BA142" s="1" t="s">
        <v>737</v>
      </c>
    </row>
    <row r="143" spans="1:53" x14ac:dyDescent="0.3">
      <c r="A143" s="3">
        <v>43770.513667534724</v>
      </c>
      <c r="B143" s="1" t="s">
        <v>79</v>
      </c>
      <c r="C143" s="1" t="s">
        <v>55</v>
      </c>
      <c r="D143" s="1" t="s">
        <v>122</v>
      </c>
      <c r="E143" s="1" t="s">
        <v>726</v>
      </c>
      <c r="F143" s="1">
        <v>137</v>
      </c>
      <c r="G143" s="4">
        <v>0.61099999999999999</v>
      </c>
      <c r="H143" s="1" t="s">
        <v>58</v>
      </c>
      <c r="I143" s="1" t="s">
        <v>59</v>
      </c>
      <c r="J143" s="1" t="s">
        <v>81</v>
      </c>
      <c r="K143" s="1" t="s">
        <v>63</v>
      </c>
      <c r="M143" s="1" t="s">
        <v>169</v>
      </c>
      <c r="O143" s="1" t="s">
        <v>59</v>
      </c>
      <c r="P143" s="1" t="s">
        <v>63</v>
      </c>
      <c r="R143" s="1" t="s">
        <v>315</v>
      </c>
      <c r="T143" s="1" t="s">
        <v>88</v>
      </c>
      <c r="U143" s="1" t="s">
        <v>68</v>
      </c>
      <c r="V143" s="1" t="s">
        <v>88</v>
      </c>
      <c r="W143" s="1" t="s">
        <v>67</v>
      </c>
      <c r="X143" s="1" t="s">
        <v>67</v>
      </c>
      <c r="Y143" s="1" t="s">
        <v>67</v>
      </c>
      <c r="Z143" s="1" t="s">
        <v>68</v>
      </c>
      <c r="AA143" s="1" t="s">
        <v>68</v>
      </c>
      <c r="AB143" s="1" t="s">
        <v>67</v>
      </c>
      <c r="AC143" s="1" t="s">
        <v>68</v>
      </c>
      <c r="AD143" s="1" t="s">
        <v>88</v>
      </c>
      <c r="AE143" s="1" t="s">
        <v>67</v>
      </c>
      <c r="AF143" s="1" t="s">
        <v>88</v>
      </c>
      <c r="AG143" s="1" t="s">
        <v>88</v>
      </c>
      <c r="AJ143" s="1" t="s">
        <v>59</v>
      </c>
      <c r="AK143" s="1" t="s">
        <v>464</v>
      </c>
      <c r="AM143" s="1" t="s">
        <v>73</v>
      </c>
      <c r="AN143" s="1" t="s">
        <v>73</v>
      </c>
      <c r="AO143" s="1" t="s">
        <v>140</v>
      </c>
      <c r="AP143" s="1" t="s">
        <v>72</v>
      </c>
      <c r="AR143" s="1" t="s">
        <v>75</v>
      </c>
      <c r="AT143" s="1" t="s">
        <v>140</v>
      </c>
      <c r="AU143" s="1" t="s">
        <v>76</v>
      </c>
      <c r="AV143" s="1" t="s">
        <v>75</v>
      </c>
      <c r="AW143" s="1" t="s">
        <v>76</v>
      </c>
      <c r="AX143" s="1" t="s">
        <v>76</v>
      </c>
      <c r="AY143" s="1" t="s">
        <v>76</v>
      </c>
      <c r="BA143" s="1" t="s">
        <v>738</v>
      </c>
    </row>
    <row r="144" spans="1:53" x14ac:dyDescent="0.3">
      <c r="A144" s="3">
        <v>43770.529244942125</v>
      </c>
      <c r="B144" s="1" t="s">
        <v>79</v>
      </c>
      <c r="C144" s="1" t="s">
        <v>55</v>
      </c>
      <c r="D144" s="1" t="s">
        <v>122</v>
      </c>
      <c r="E144" s="1" t="s">
        <v>726</v>
      </c>
      <c r="F144" s="1">
        <v>228.7</v>
      </c>
      <c r="G144" s="4">
        <v>0.57599999999999996</v>
      </c>
      <c r="H144" s="1" t="s">
        <v>58</v>
      </c>
      <c r="I144" s="1" t="s">
        <v>59</v>
      </c>
      <c r="J144" s="1" t="s">
        <v>60</v>
      </c>
      <c r="K144" s="1" t="s">
        <v>739</v>
      </c>
      <c r="M144" s="1" t="s">
        <v>152</v>
      </c>
      <c r="O144" s="1" t="s">
        <v>59</v>
      </c>
      <c r="P144" s="1" t="s">
        <v>740</v>
      </c>
      <c r="R144" s="1" t="s">
        <v>62</v>
      </c>
      <c r="T144" s="1" t="s">
        <v>67</v>
      </c>
      <c r="U144" s="1" t="s">
        <v>68</v>
      </c>
      <c r="V144" s="1" t="s">
        <v>88</v>
      </c>
      <c r="W144" s="1" t="s">
        <v>67</v>
      </c>
      <c r="X144" s="1" t="s">
        <v>68</v>
      </c>
      <c r="Y144" s="1" t="s">
        <v>68</v>
      </c>
      <c r="Z144" s="1" t="s">
        <v>68</v>
      </c>
      <c r="AA144" s="1" t="s">
        <v>68</v>
      </c>
      <c r="AB144" s="1" t="s">
        <v>68</v>
      </c>
      <c r="AC144" s="1" t="s">
        <v>68</v>
      </c>
      <c r="AD144" s="1" t="s">
        <v>68</v>
      </c>
      <c r="AE144" s="1" t="s">
        <v>67</v>
      </c>
      <c r="AF144" s="1" t="s">
        <v>68</v>
      </c>
      <c r="AG144" s="1" t="s">
        <v>68</v>
      </c>
      <c r="AJ144" s="1" t="s">
        <v>59</v>
      </c>
      <c r="AK144" s="1" t="s">
        <v>741</v>
      </c>
      <c r="AM144" s="1" t="s">
        <v>72</v>
      </c>
      <c r="AN144" s="1" t="s">
        <v>72</v>
      </c>
      <c r="AO144" s="1" t="s">
        <v>72</v>
      </c>
      <c r="AP144" s="1" t="s">
        <v>72</v>
      </c>
      <c r="AR144" s="1" t="s">
        <v>76</v>
      </c>
      <c r="AT144" s="1" t="s">
        <v>72</v>
      </c>
      <c r="AU144" s="1" t="s">
        <v>75</v>
      </c>
      <c r="AV144" s="1" t="s">
        <v>75</v>
      </c>
      <c r="AW144" s="1" t="s">
        <v>76</v>
      </c>
      <c r="AX144" s="1" t="s">
        <v>76</v>
      </c>
      <c r="AY144" s="1" t="s">
        <v>76</v>
      </c>
      <c r="BA144" s="1" t="s">
        <v>742</v>
      </c>
    </row>
    <row r="145" spans="1:53" x14ac:dyDescent="0.3">
      <c r="A145" s="3">
        <v>43784.635133379634</v>
      </c>
      <c r="B145" s="1" t="s">
        <v>99</v>
      </c>
      <c r="C145" s="1" t="s">
        <v>55</v>
      </c>
      <c r="D145" s="1" t="s">
        <v>106</v>
      </c>
      <c r="E145" s="1" t="s">
        <v>743</v>
      </c>
      <c r="F145" s="1">
        <v>123</v>
      </c>
      <c r="G145" s="4">
        <v>0.39600000000000002</v>
      </c>
      <c r="H145" s="1" t="s">
        <v>58</v>
      </c>
      <c r="I145" s="1" t="s">
        <v>59</v>
      </c>
      <c r="J145" s="1" t="s">
        <v>100</v>
      </c>
      <c r="K145" s="1" t="s">
        <v>61</v>
      </c>
      <c r="M145" s="1" t="s">
        <v>169</v>
      </c>
      <c r="O145" s="1" t="s">
        <v>59</v>
      </c>
      <c r="P145" s="1" t="s">
        <v>63</v>
      </c>
      <c r="R145" s="1" t="s">
        <v>65</v>
      </c>
      <c r="T145" s="1" t="s">
        <v>88</v>
      </c>
      <c r="U145" s="1" t="s">
        <v>67</v>
      </c>
      <c r="V145" s="1" t="s">
        <v>88</v>
      </c>
      <c r="W145" s="1" t="s">
        <v>67</v>
      </c>
      <c r="X145" s="1" t="s">
        <v>68</v>
      </c>
      <c r="Y145" s="1" t="s">
        <v>68</v>
      </c>
      <c r="Z145" s="1" t="s">
        <v>67</v>
      </c>
      <c r="AA145" s="1" t="s">
        <v>67</v>
      </c>
      <c r="AB145" s="1" t="s">
        <v>67</v>
      </c>
      <c r="AC145" s="1" t="s">
        <v>68</v>
      </c>
      <c r="AD145" s="1" t="s">
        <v>67</v>
      </c>
      <c r="AE145" s="1" t="s">
        <v>88</v>
      </c>
      <c r="AF145" s="1" t="s">
        <v>67</v>
      </c>
      <c r="AG145" s="1" t="s">
        <v>67</v>
      </c>
      <c r="AJ145" s="1" t="s">
        <v>59</v>
      </c>
      <c r="AK145" s="1" t="s">
        <v>70</v>
      </c>
      <c r="AM145" s="1" t="s">
        <v>111</v>
      </c>
      <c r="AN145" s="1" t="s">
        <v>111</v>
      </c>
      <c r="AO145" s="1" t="s">
        <v>72</v>
      </c>
      <c r="AP145" s="1" t="s">
        <v>72</v>
      </c>
      <c r="AR145" s="1" t="s">
        <v>75</v>
      </c>
      <c r="AS145" s="1" t="s">
        <v>744</v>
      </c>
      <c r="AT145" s="1" t="s">
        <v>140</v>
      </c>
      <c r="AV145" s="1" t="s">
        <v>76</v>
      </c>
      <c r="AW145" s="1" t="s">
        <v>77</v>
      </c>
      <c r="AX145" s="1" t="s">
        <v>76</v>
      </c>
      <c r="AY145" s="1" t="s">
        <v>76</v>
      </c>
      <c r="AZ145" s="1" t="s">
        <v>75</v>
      </c>
      <c r="BA145" s="1" t="s">
        <v>745</v>
      </c>
    </row>
    <row r="146" spans="1:53" x14ac:dyDescent="0.3">
      <c r="A146" s="3">
        <v>43770.551795289357</v>
      </c>
      <c r="B146" s="1" t="s">
        <v>79</v>
      </c>
      <c r="C146" s="1" t="s">
        <v>55</v>
      </c>
      <c r="D146" s="1" t="s">
        <v>106</v>
      </c>
      <c r="E146" s="1" t="s">
        <v>743</v>
      </c>
      <c r="F146" s="1">
        <v>150</v>
      </c>
      <c r="G146" s="5">
        <v>0.32919999999999999</v>
      </c>
      <c r="H146" s="1" t="s">
        <v>58</v>
      </c>
      <c r="I146" s="1" t="s">
        <v>59</v>
      </c>
      <c r="J146" s="1" t="s">
        <v>81</v>
      </c>
      <c r="K146" s="1" t="s">
        <v>61</v>
      </c>
      <c r="L146" s="1" t="s">
        <v>746</v>
      </c>
      <c r="M146" s="1" t="s">
        <v>461</v>
      </c>
      <c r="O146" s="1" t="s">
        <v>89</v>
      </c>
      <c r="P146" s="1" t="s">
        <v>212</v>
      </c>
      <c r="Q146" s="1" t="s">
        <v>747</v>
      </c>
      <c r="T146" s="1" t="s">
        <v>67</v>
      </c>
      <c r="U146" s="1" t="s">
        <v>68</v>
      </c>
      <c r="V146" s="1" t="s">
        <v>68</v>
      </c>
      <c r="W146" s="1" t="s">
        <v>68</v>
      </c>
      <c r="X146" s="1" t="s">
        <v>68</v>
      </c>
      <c r="Y146" s="1" t="s">
        <v>67</v>
      </c>
      <c r="Z146" s="1" t="s">
        <v>68</v>
      </c>
      <c r="AA146" s="1" t="s">
        <v>67</v>
      </c>
      <c r="AB146" s="1" t="s">
        <v>67</v>
      </c>
      <c r="AC146" s="1" t="s">
        <v>68</v>
      </c>
      <c r="AD146" s="1" t="s">
        <v>88</v>
      </c>
      <c r="AE146" s="1" t="s">
        <v>67</v>
      </c>
      <c r="AF146" s="1" t="s">
        <v>88</v>
      </c>
      <c r="AG146" s="1" t="s">
        <v>67</v>
      </c>
      <c r="AI146" s="1" t="s">
        <v>748</v>
      </c>
      <c r="AJ146" s="1" t="s">
        <v>59</v>
      </c>
      <c r="AK146" s="1" t="s">
        <v>749</v>
      </c>
      <c r="AL146" s="1" t="s">
        <v>750</v>
      </c>
      <c r="AM146" s="1" t="s">
        <v>72</v>
      </c>
      <c r="AN146" s="1" t="s">
        <v>72</v>
      </c>
      <c r="AO146" s="1" t="s">
        <v>91</v>
      </c>
      <c r="AP146" s="1" t="s">
        <v>73</v>
      </c>
      <c r="AQ146" s="1" t="s">
        <v>751</v>
      </c>
      <c r="AR146" s="1" t="s">
        <v>75</v>
      </c>
      <c r="AT146" s="1" t="s">
        <v>73</v>
      </c>
      <c r="AU146" s="1" t="s">
        <v>75</v>
      </c>
      <c r="AV146" s="1" t="s">
        <v>75</v>
      </c>
      <c r="AW146" s="1" t="s">
        <v>75</v>
      </c>
      <c r="AX146" s="1" t="s">
        <v>75</v>
      </c>
      <c r="AY146" s="1" t="s">
        <v>75</v>
      </c>
      <c r="BA146" s="1" t="s">
        <v>752</v>
      </c>
    </row>
    <row r="147" spans="1:53" x14ac:dyDescent="0.3">
      <c r="A147" s="3">
        <v>43773.659088645829</v>
      </c>
      <c r="B147" s="1" t="s">
        <v>93</v>
      </c>
      <c r="C147" s="1" t="s">
        <v>55</v>
      </c>
      <c r="D147" s="1" t="s">
        <v>106</v>
      </c>
      <c r="E147" s="1" t="s">
        <v>743</v>
      </c>
      <c r="F147" s="1">
        <v>151</v>
      </c>
      <c r="G147" s="6">
        <v>0.33</v>
      </c>
      <c r="H147" s="1" t="s">
        <v>58</v>
      </c>
      <c r="I147" s="1" t="s">
        <v>59</v>
      </c>
      <c r="J147" s="1" t="s">
        <v>81</v>
      </c>
      <c r="K147" s="1" t="s">
        <v>346</v>
      </c>
      <c r="L147" s="1" t="s">
        <v>753</v>
      </c>
      <c r="M147" s="1" t="s">
        <v>178</v>
      </c>
      <c r="N147" s="1" t="s">
        <v>753</v>
      </c>
      <c r="O147" s="1" t="s">
        <v>59</v>
      </c>
      <c r="P147" s="1" t="s">
        <v>118</v>
      </c>
      <c r="R147" s="1" t="s">
        <v>178</v>
      </c>
      <c r="T147" s="1" t="s">
        <v>67</v>
      </c>
      <c r="U147" s="1" t="s">
        <v>88</v>
      </c>
      <c r="V147" s="1" t="s">
        <v>88</v>
      </c>
      <c r="W147" s="1" t="s">
        <v>67</v>
      </c>
      <c r="X147" s="1" t="s">
        <v>66</v>
      </c>
      <c r="Y147" s="1" t="s">
        <v>88</v>
      </c>
      <c r="Z147" s="1" t="s">
        <v>67</v>
      </c>
      <c r="AA147" s="1" t="s">
        <v>67</v>
      </c>
      <c r="AB147" s="1" t="s">
        <v>88</v>
      </c>
      <c r="AC147" s="1" t="s">
        <v>67</v>
      </c>
      <c r="AD147" s="1" t="s">
        <v>67</v>
      </c>
      <c r="AE147" s="1" t="s">
        <v>88</v>
      </c>
      <c r="AF147" s="1" t="s">
        <v>88</v>
      </c>
      <c r="AG147" s="1" t="s">
        <v>67</v>
      </c>
      <c r="AH147" s="1" t="s">
        <v>67</v>
      </c>
      <c r="AJ147" s="1" t="s">
        <v>59</v>
      </c>
      <c r="AK147" s="1" t="s">
        <v>293</v>
      </c>
      <c r="AM147" s="1" t="s">
        <v>140</v>
      </c>
      <c r="AN147" s="1" t="s">
        <v>140</v>
      </c>
      <c r="AO147" s="1" t="s">
        <v>140</v>
      </c>
      <c r="AP147" s="1" t="s">
        <v>140</v>
      </c>
      <c r="AR147" s="1" t="s">
        <v>75</v>
      </c>
      <c r="AT147" s="1" t="s">
        <v>140</v>
      </c>
      <c r="AU147" s="1" t="s">
        <v>75</v>
      </c>
      <c r="AV147" s="1" t="s">
        <v>75</v>
      </c>
      <c r="AW147" s="1" t="s">
        <v>76</v>
      </c>
      <c r="AX147" s="1" t="s">
        <v>76</v>
      </c>
      <c r="AY147" s="1" t="s">
        <v>76</v>
      </c>
      <c r="BA147" s="1" t="s">
        <v>754</v>
      </c>
    </row>
    <row r="148" spans="1:53" x14ac:dyDescent="0.3">
      <c r="A148" s="3">
        <v>43770.477182546296</v>
      </c>
      <c r="B148" s="1" t="s">
        <v>99</v>
      </c>
      <c r="C148" s="1" t="s">
        <v>55</v>
      </c>
      <c r="D148" s="1" t="s">
        <v>106</v>
      </c>
      <c r="E148" s="1" t="s">
        <v>743</v>
      </c>
      <c r="F148" s="1">
        <v>1418</v>
      </c>
      <c r="G148" s="4">
        <v>0.37</v>
      </c>
      <c r="H148" s="1" t="s">
        <v>58</v>
      </c>
      <c r="I148" s="1" t="s">
        <v>59</v>
      </c>
      <c r="J148" s="1" t="s">
        <v>142</v>
      </c>
      <c r="K148" s="1" t="s">
        <v>755</v>
      </c>
      <c r="M148" s="1" t="s">
        <v>756</v>
      </c>
      <c r="O148" s="1" t="s">
        <v>89</v>
      </c>
      <c r="T148" s="1" t="s">
        <v>88</v>
      </c>
      <c r="U148" s="1" t="s">
        <v>88</v>
      </c>
      <c r="V148" s="1" t="s">
        <v>68</v>
      </c>
      <c r="W148" s="1" t="s">
        <v>68</v>
      </c>
      <c r="X148" s="1" t="s">
        <v>68</v>
      </c>
      <c r="Y148" s="1" t="s">
        <v>67</v>
      </c>
      <c r="Z148" s="1" t="s">
        <v>67</v>
      </c>
      <c r="AA148" s="1" t="s">
        <v>88</v>
      </c>
      <c r="AB148" s="1" t="s">
        <v>67</v>
      </c>
      <c r="AC148" s="1" t="s">
        <v>88</v>
      </c>
      <c r="AD148" s="1" t="s">
        <v>66</v>
      </c>
      <c r="AE148" s="1" t="s">
        <v>67</v>
      </c>
      <c r="AF148" s="1" t="s">
        <v>68</v>
      </c>
      <c r="AG148" s="1" t="s">
        <v>68</v>
      </c>
      <c r="AH148" s="1" t="s">
        <v>66</v>
      </c>
      <c r="AI148" s="1" t="s">
        <v>757</v>
      </c>
      <c r="AJ148" s="1" t="s">
        <v>89</v>
      </c>
      <c r="AM148" s="1" t="s">
        <v>140</v>
      </c>
      <c r="AN148" s="1" t="s">
        <v>140</v>
      </c>
      <c r="AO148" s="1" t="s">
        <v>140</v>
      </c>
      <c r="AP148" s="1" t="s">
        <v>73</v>
      </c>
      <c r="AR148" s="1" t="s">
        <v>76</v>
      </c>
      <c r="AT148" s="1" t="s">
        <v>140</v>
      </c>
      <c r="AU148" s="1" t="s">
        <v>75</v>
      </c>
      <c r="AV148" s="1" t="s">
        <v>76</v>
      </c>
      <c r="AW148" s="1" t="s">
        <v>76</v>
      </c>
      <c r="AX148" s="1" t="s">
        <v>77</v>
      </c>
      <c r="AY148" s="1" t="s">
        <v>77</v>
      </c>
      <c r="AZ148" s="1" t="s">
        <v>77</v>
      </c>
      <c r="BA148" s="1" t="s">
        <v>758</v>
      </c>
    </row>
    <row r="149" spans="1:53" x14ac:dyDescent="0.3">
      <c r="A149" s="3">
        <v>43773.636469398145</v>
      </c>
      <c r="B149" s="1" t="s">
        <v>79</v>
      </c>
      <c r="C149" s="1" t="s">
        <v>55</v>
      </c>
      <c r="D149" s="1" t="s">
        <v>106</v>
      </c>
      <c r="E149" s="1" t="s">
        <v>743</v>
      </c>
      <c r="F149" s="1">
        <v>1418</v>
      </c>
      <c r="G149" s="6">
        <v>0.37</v>
      </c>
      <c r="H149" s="1" t="s">
        <v>58</v>
      </c>
      <c r="I149" s="1" t="s">
        <v>59</v>
      </c>
      <c r="J149" s="1" t="s">
        <v>81</v>
      </c>
      <c r="K149" s="1" t="s">
        <v>61</v>
      </c>
      <c r="M149" s="1" t="s">
        <v>65</v>
      </c>
      <c r="O149" s="1" t="s">
        <v>89</v>
      </c>
      <c r="T149" s="1" t="s">
        <v>68</v>
      </c>
      <c r="U149" s="1" t="s">
        <v>67</v>
      </c>
      <c r="V149" s="1" t="s">
        <v>68</v>
      </c>
      <c r="W149" s="1" t="s">
        <v>67</v>
      </c>
      <c r="X149" s="1" t="s">
        <v>68</v>
      </c>
      <c r="Y149" s="1" t="s">
        <v>67</v>
      </c>
      <c r="Z149" s="1" t="s">
        <v>68</v>
      </c>
      <c r="AA149" s="1" t="s">
        <v>67</v>
      </c>
      <c r="AB149" s="1" t="s">
        <v>67</v>
      </c>
      <c r="AC149" s="1" t="s">
        <v>67</v>
      </c>
      <c r="AD149" s="1" t="s">
        <v>67</v>
      </c>
      <c r="AE149" s="1" t="s">
        <v>67</v>
      </c>
      <c r="AF149" s="1" t="s">
        <v>67</v>
      </c>
      <c r="AG149" s="1" t="s">
        <v>67</v>
      </c>
      <c r="AH149" s="1" t="s">
        <v>67</v>
      </c>
      <c r="AJ149" s="1" t="s">
        <v>59</v>
      </c>
      <c r="AK149" s="1" t="s">
        <v>759</v>
      </c>
      <c r="AM149" s="1" t="s">
        <v>140</v>
      </c>
      <c r="AN149" s="1" t="s">
        <v>140</v>
      </c>
      <c r="AO149" s="1" t="s">
        <v>72</v>
      </c>
      <c r="AP149" s="1" t="s">
        <v>72</v>
      </c>
      <c r="AR149" s="1" t="s">
        <v>76</v>
      </c>
      <c r="AT149" s="1" t="s">
        <v>111</v>
      </c>
      <c r="AU149" s="1" t="s">
        <v>76</v>
      </c>
      <c r="AV149" s="1" t="s">
        <v>76</v>
      </c>
      <c r="AW149" s="1" t="s">
        <v>76</v>
      </c>
      <c r="AX149" s="1" t="s">
        <v>76</v>
      </c>
      <c r="AY149" s="1" t="s">
        <v>77</v>
      </c>
      <c r="AZ149" s="1" t="s">
        <v>77</v>
      </c>
      <c r="BA149" s="1" t="s">
        <v>760</v>
      </c>
    </row>
    <row r="150" spans="1:53" x14ac:dyDescent="0.3">
      <c r="A150" s="3">
        <v>43773.345570057871</v>
      </c>
      <c r="B150" s="1" t="s">
        <v>93</v>
      </c>
      <c r="C150" s="1" t="s">
        <v>55</v>
      </c>
      <c r="D150" s="1" t="s">
        <v>122</v>
      </c>
      <c r="E150" s="1" t="s">
        <v>761</v>
      </c>
      <c r="F150" s="1">
        <v>104</v>
      </c>
      <c r="G150" s="4">
        <v>0.17</v>
      </c>
      <c r="H150" s="1" t="s">
        <v>219</v>
      </c>
      <c r="I150" s="1" t="s">
        <v>108</v>
      </c>
      <c r="O150" s="1" t="s">
        <v>108</v>
      </c>
      <c r="T150" s="1" t="s">
        <v>66</v>
      </c>
      <c r="U150" s="1" t="s">
        <v>66</v>
      </c>
      <c r="V150" s="1" t="s">
        <v>66</v>
      </c>
      <c r="W150" s="1" t="s">
        <v>66</v>
      </c>
      <c r="X150" s="1" t="s">
        <v>66</v>
      </c>
      <c r="Y150" s="1" t="s">
        <v>66</v>
      </c>
      <c r="Z150" s="1" t="s">
        <v>66</v>
      </c>
      <c r="AA150" s="1" t="s">
        <v>66</v>
      </c>
      <c r="AB150" s="1" t="s">
        <v>66</v>
      </c>
      <c r="AC150" s="1" t="s">
        <v>66</v>
      </c>
      <c r="AD150" s="1" t="s">
        <v>66</v>
      </c>
      <c r="AE150" s="1" t="s">
        <v>66</v>
      </c>
      <c r="AF150" s="1" t="s">
        <v>66</v>
      </c>
      <c r="AG150" s="1" t="s">
        <v>66</v>
      </c>
      <c r="AH150" s="1" t="s">
        <v>66</v>
      </c>
      <c r="AJ150" s="1" t="s">
        <v>108</v>
      </c>
      <c r="AM150" s="1" t="s">
        <v>140</v>
      </c>
      <c r="AN150" s="1" t="s">
        <v>140</v>
      </c>
      <c r="AO150" s="1" t="s">
        <v>140</v>
      </c>
      <c r="AP150" s="1" t="s">
        <v>140</v>
      </c>
      <c r="AR150" s="1" t="s">
        <v>77</v>
      </c>
      <c r="AT150" s="1" t="s">
        <v>140</v>
      </c>
      <c r="AU150" s="1" t="s">
        <v>77</v>
      </c>
      <c r="AV150" s="1" t="s">
        <v>77</v>
      </c>
      <c r="AW150" s="1" t="s">
        <v>77</v>
      </c>
      <c r="AX150" s="1" t="s">
        <v>77</v>
      </c>
      <c r="AY150" s="1" t="s">
        <v>77</v>
      </c>
      <c r="AZ150" s="1" t="s">
        <v>77</v>
      </c>
      <c r="BA150" s="1" t="s">
        <v>762</v>
      </c>
    </row>
    <row r="151" spans="1:53" x14ac:dyDescent="0.3">
      <c r="A151" s="3">
        <v>43773.429912615742</v>
      </c>
      <c r="B151" s="1" t="s">
        <v>79</v>
      </c>
      <c r="C151" s="1" t="s">
        <v>55</v>
      </c>
      <c r="D151" s="1" t="s">
        <v>122</v>
      </c>
      <c r="E151" s="1" t="s">
        <v>761</v>
      </c>
      <c r="F151" s="1">
        <v>179</v>
      </c>
      <c r="G151" s="4">
        <v>0.249</v>
      </c>
      <c r="H151" s="1" t="s">
        <v>58</v>
      </c>
      <c r="I151" s="1" t="s">
        <v>59</v>
      </c>
      <c r="J151" s="1" t="s">
        <v>81</v>
      </c>
      <c r="K151" s="1" t="s">
        <v>640</v>
      </c>
      <c r="M151" s="1" t="s">
        <v>642</v>
      </c>
      <c r="O151" s="1" t="s">
        <v>108</v>
      </c>
      <c r="T151" s="1" t="s">
        <v>67</v>
      </c>
      <c r="U151" s="1" t="s">
        <v>67</v>
      </c>
      <c r="V151" s="1" t="s">
        <v>67</v>
      </c>
      <c r="W151" s="1" t="s">
        <v>67</v>
      </c>
      <c r="X151" s="1" t="s">
        <v>67</v>
      </c>
      <c r="Y151" s="1" t="s">
        <v>68</v>
      </c>
      <c r="Z151" s="1" t="s">
        <v>67</v>
      </c>
      <c r="AA151" s="1" t="s">
        <v>68</v>
      </c>
      <c r="AB151" s="1" t="s">
        <v>67</v>
      </c>
      <c r="AC151" s="1" t="s">
        <v>67</v>
      </c>
      <c r="AD151" s="1" t="s">
        <v>67</v>
      </c>
      <c r="AE151" s="1" t="s">
        <v>67</v>
      </c>
      <c r="AF151" s="1" t="s">
        <v>88</v>
      </c>
      <c r="AG151" s="1" t="s">
        <v>88</v>
      </c>
      <c r="AH151" s="1" t="s">
        <v>88</v>
      </c>
      <c r="AJ151" s="1" t="s">
        <v>59</v>
      </c>
      <c r="AK151" s="1" t="s">
        <v>235</v>
      </c>
      <c r="AL151" s="1" t="s">
        <v>763</v>
      </c>
      <c r="AM151" s="1" t="s">
        <v>111</v>
      </c>
      <c r="AN151" s="1" t="s">
        <v>140</v>
      </c>
      <c r="AO151" s="1" t="s">
        <v>72</v>
      </c>
      <c r="AP151" s="1" t="s">
        <v>72</v>
      </c>
      <c r="AR151" s="1" t="s">
        <v>75</v>
      </c>
      <c r="AT151" s="1" t="s">
        <v>111</v>
      </c>
      <c r="AU151" s="1" t="s">
        <v>75</v>
      </c>
      <c r="AV151" s="1" t="s">
        <v>77</v>
      </c>
      <c r="AW151" s="1" t="s">
        <v>104</v>
      </c>
      <c r="AX151" s="1" t="s">
        <v>104</v>
      </c>
      <c r="AY151" s="1" t="s">
        <v>75</v>
      </c>
      <c r="AZ151" s="1" t="s">
        <v>77</v>
      </c>
      <c r="BA151" s="1" t="s">
        <v>764</v>
      </c>
    </row>
    <row r="152" spans="1:53" x14ac:dyDescent="0.3">
      <c r="A152" s="3">
        <v>43770.523198923613</v>
      </c>
      <c r="B152" s="1" t="s">
        <v>79</v>
      </c>
      <c r="C152" s="1" t="s">
        <v>217</v>
      </c>
      <c r="D152" s="1" t="s">
        <v>122</v>
      </c>
      <c r="E152" s="1" t="s">
        <v>761</v>
      </c>
      <c r="F152" s="1">
        <v>211</v>
      </c>
      <c r="G152" s="6">
        <v>0.51</v>
      </c>
      <c r="H152" s="1" t="s">
        <v>58</v>
      </c>
      <c r="I152" s="1" t="s">
        <v>59</v>
      </c>
      <c r="J152" s="1" t="s">
        <v>60</v>
      </c>
      <c r="K152" s="1" t="s">
        <v>523</v>
      </c>
      <c r="L152" s="1" t="s">
        <v>765</v>
      </c>
      <c r="M152" s="1" t="s">
        <v>435</v>
      </c>
      <c r="N152" s="1" t="s">
        <v>766</v>
      </c>
      <c r="O152" s="1" t="s">
        <v>59</v>
      </c>
      <c r="P152" s="1" t="s">
        <v>101</v>
      </c>
      <c r="Q152" s="1" t="s">
        <v>767</v>
      </c>
      <c r="R152" s="1" t="s">
        <v>62</v>
      </c>
      <c r="S152" s="1" t="s">
        <v>768</v>
      </c>
      <c r="T152" s="1" t="s">
        <v>88</v>
      </c>
      <c r="U152" s="1" t="s">
        <v>67</v>
      </c>
      <c r="V152" s="1" t="s">
        <v>88</v>
      </c>
      <c r="W152" s="1" t="s">
        <v>68</v>
      </c>
      <c r="X152" s="1" t="s">
        <v>68</v>
      </c>
      <c r="Y152" s="1" t="s">
        <v>68</v>
      </c>
      <c r="Z152" s="1" t="s">
        <v>68</v>
      </c>
      <c r="AA152" s="1" t="s">
        <v>67</v>
      </c>
      <c r="AB152" s="1" t="s">
        <v>67</v>
      </c>
      <c r="AC152" s="1" t="s">
        <v>68</v>
      </c>
      <c r="AD152" s="1" t="s">
        <v>67</v>
      </c>
      <c r="AE152" s="1" t="s">
        <v>67</v>
      </c>
      <c r="AF152" s="1" t="s">
        <v>88</v>
      </c>
      <c r="AG152" s="1" t="s">
        <v>68</v>
      </c>
      <c r="AH152" s="1" t="s">
        <v>66</v>
      </c>
      <c r="AI152" s="1" t="s">
        <v>769</v>
      </c>
      <c r="AJ152" s="1" t="s">
        <v>59</v>
      </c>
      <c r="AK152" s="1" t="s">
        <v>464</v>
      </c>
      <c r="AM152" s="1" t="s">
        <v>73</v>
      </c>
      <c r="AN152" s="1" t="s">
        <v>73</v>
      </c>
      <c r="AO152" s="1" t="s">
        <v>73</v>
      </c>
      <c r="AP152" s="1" t="s">
        <v>73</v>
      </c>
      <c r="AQ152" s="1" t="s">
        <v>770</v>
      </c>
      <c r="AR152" s="1" t="s">
        <v>75</v>
      </c>
      <c r="AT152" s="1" t="s">
        <v>140</v>
      </c>
      <c r="AU152" s="1" t="s">
        <v>75</v>
      </c>
      <c r="AV152" s="1" t="s">
        <v>75</v>
      </c>
      <c r="AW152" s="1" t="s">
        <v>76</v>
      </c>
      <c r="AX152" s="1" t="s">
        <v>76</v>
      </c>
      <c r="AY152" s="1" t="s">
        <v>76</v>
      </c>
      <c r="AZ152" s="1" t="s">
        <v>77</v>
      </c>
      <c r="BA152" s="1" t="s">
        <v>771</v>
      </c>
    </row>
    <row r="153" spans="1:53" x14ac:dyDescent="0.3">
      <c r="A153" s="3">
        <v>43770.47190207176</v>
      </c>
      <c r="B153" s="1" t="s">
        <v>79</v>
      </c>
      <c r="C153" s="1" t="s">
        <v>217</v>
      </c>
      <c r="D153" s="1" t="s">
        <v>122</v>
      </c>
      <c r="E153" s="1" t="s">
        <v>761</v>
      </c>
      <c r="F153" s="1">
        <v>730</v>
      </c>
      <c r="G153" s="6">
        <v>0.7</v>
      </c>
      <c r="H153" s="1" t="s">
        <v>58</v>
      </c>
      <c r="I153" s="1" t="s">
        <v>59</v>
      </c>
      <c r="J153" s="1" t="s">
        <v>313</v>
      </c>
      <c r="K153" s="1" t="s">
        <v>212</v>
      </c>
      <c r="L153" s="1" t="s">
        <v>772</v>
      </c>
      <c r="O153" s="1" t="s">
        <v>59</v>
      </c>
      <c r="P153" s="1" t="s">
        <v>212</v>
      </c>
      <c r="T153" s="1" t="s">
        <v>68</v>
      </c>
      <c r="U153" s="1" t="s">
        <v>67</v>
      </c>
      <c r="V153" s="1" t="s">
        <v>67</v>
      </c>
      <c r="W153" s="1" t="s">
        <v>68</v>
      </c>
      <c r="X153" s="1" t="s">
        <v>68</v>
      </c>
      <c r="Y153" s="1" t="s">
        <v>68</v>
      </c>
      <c r="Z153" s="1" t="s">
        <v>68</v>
      </c>
      <c r="AA153" s="1" t="s">
        <v>67</v>
      </c>
      <c r="AB153" s="1" t="s">
        <v>68</v>
      </c>
      <c r="AC153" s="1" t="s">
        <v>68</v>
      </c>
      <c r="AD153" s="1" t="s">
        <v>68</v>
      </c>
      <c r="AE153" s="1" t="s">
        <v>68</v>
      </c>
      <c r="AF153" s="1" t="s">
        <v>88</v>
      </c>
      <c r="AG153" s="1" t="s">
        <v>67</v>
      </c>
      <c r="AH153" s="1" t="s">
        <v>88</v>
      </c>
      <c r="AJ153" s="1" t="s">
        <v>59</v>
      </c>
      <c r="AK153" s="1" t="s">
        <v>773</v>
      </c>
      <c r="AM153" s="1" t="s">
        <v>72</v>
      </c>
      <c r="AN153" s="1" t="s">
        <v>72</v>
      </c>
      <c r="AO153" s="1" t="s">
        <v>72</v>
      </c>
      <c r="AP153" s="1" t="s">
        <v>72</v>
      </c>
      <c r="AR153" s="1" t="s">
        <v>76</v>
      </c>
      <c r="AT153" s="1" t="s">
        <v>72</v>
      </c>
      <c r="AU153" s="1" t="s">
        <v>76</v>
      </c>
      <c r="AV153" s="1" t="s">
        <v>76</v>
      </c>
      <c r="AW153" s="1" t="s">
        <v>76</v>
      </c>
      <c r="AX153" s="1" t="s">
        <v>76</v>
      </c>
      <c r="AY153" s="1" t="s">
        <v>76</v>
      </c>
      <c r="AZ153" s="1" t="s">
        <v>77</v>
      </c>
      <c r="BA153" s="1" t="s">
        <v>774</v>
      </c>
    </row>
    <row r="154" spans="1:53" x14ac:dyDescent="0.3">
      <c r="A154" s="3">
        <v>43770.627620590283</v>
      </c>
      <c r="B154" s="1" t="s">
        <v>93</v>
      </c>
      <c r="C154" s="1" t="s">
        <v>217</v>
      </c>
      <c r="D154" s="1" t="s">
        <v>122</v>
      </c>
      <c r="E154" s="1" t="s">
        <v>761</v>
      </c>
      <c r="F154" s="1">
        <v>800</v>
      </c>
      <c r="G154" s="4">
        <v>0.67500000000000004</v>
      </c>
      <c r="H154" s="1" t="s">
        <v>58</v>
      </c>
      <c r="I154" s="1" t="s">
        <v>59</v>
      </c>
      <c r="J154" s="1" t="s">
        <v>81</v>
      </c>
      <c r="K154" s="1" t="s">
        <v>523</v>
      </c>
      <c r="L154" s="1" t="s">
        <v>775</v>
      </c>
      <c r="M154" s="1" t="s">
        <v>435</v>
      </c>
      <c r="N154" s="1" t="s">
        <v>776</v>
      </c>
      <c r="O154" s="1" t="s">
        <v>59</v>
      </c>
      <c r="R154" s="1" t="s">
        <v>777</v>
      </c>
      <c r="S154" s="1" t="s">
        <v>778</v>
      </c>
      <c r="T154" s="1" t="s">
        <v>66</v>
      </c>
      <c r="U154" s="1" t="s">
        <v>67</v>
      </c>
      <c r="V154" s="1" t="s">
        <v>66</v>
      </c>
      <c r="W154" s="1" t="s">
        <v>68</v>
      </c>
      <c r="X154" s="1" t="s">
        <v>68</v>
      </c>
      <c r="Y154" s="1" t="s">
        <v>68</v>
      </c>
      <c r="Z154" s="1" t="s">
        <v>68</v>
      </c>
      <c r="AA154" s="1" t="s">
        <v>67</v>
      </c>
      <c r="AB154" s="1" t="s">
        <v>67</v>
      </c>
      <c r="AC154" s="1" t="s">
        <v>68</v>
      </c>
      <c r="AD154" s="1" t="s">
        <v>66</v>
      </c>
      <c r="AE154" s="1" t="s">
        <v>66</v>
      </c>
      <c r="AF154" s="1" t="s">
        <v>66</v>
      </c>
      <c r="AG154" s="1" t="s">
        <v>68</v>
      </c>
      <c r="AI154" s="1" t="s">
        <v>779</v>
      </c>
      <c r="AJ154" s="1" t="s">
        <v>89</v>
      </c>
      <c r="AL154" s="1" t="s">
        <v>780</v>
      </c>
      <c r="AM154" s="1" t="s">
        <v>73</v>
      </c>
      <c r="AN154" s="1" t="s">
        <v>73</v>
      </c>
      <c r="AO154" s="1" t="s">
        <v>73</v>
      </c>
      <c r="AP154" s="1" t="s">
        <v>73</v>
      </c>
      <c r="AR154" s="1" t="s">
        <v>75</v>
      </c>
      <c r="AS154" s="1" t="s">
        <v>781</v>
      </c>
      <c r="AT154" s="1" t="s">
        <v>73</v>
      </c>
      <c r="AU154" s="1" t="s">
        <v>75</v>
      </c>
      <c r="AV154" s="1" t="s">
        <v>76</v>
      </c>
      <c r="AW154" s="1" t="s">
        <v>104</v>
      </c>
      <c r="AX154" s="1" t="s">
        <v>77</v>
      </c>
      <c r="AY154" s="1" t="s">
        <v>77</v>
      </c>
      <c r="AZ154" s="1" t="s">
        <v>75</v>
      </c>
      <c r="BA154" s="1" t="s">
        <v>782</v>
      </c>
    </row>
    <row r="155" spans="1:53" x14ac:dyDescent="0.3">
      <c r="A155" s="3">
        <v>43775.513928622684</v>
      </c>
      <c r="B155" s="1" t="s">
        <v>79</v>
      </c>
      <c r="C155" s="1" t="s">
        <v>217</v>
      </c>
      <c r="D155" s="1" t="s">
        <v>122</v>
      </c>
      <c r="E155" s="1" t="s">
        <v>783</v>
      </c>
      <c r="F155" s="1">
        <v>109</v>
      </c>
      <c r="G155" s="5">
        <v>0.12470000000000001</v>
      </c>
      <c r="H155" s="1" t="s">
        <v>219</v>
      </c>
      <c r="I155" s="1" t="s">
        <v>89</v>
      </c>
      <c r="J155" s="1" t="s">
        <v>100</v>
      </c>
      <c r="K155" s="1" t="s">
        <v>784</v>
      </c>
      <c r="M155" s="1" t="s">
        <v>785</v>
      </c>
      <c r="O155" s="1" t="s">
        <v>89</v>
      </c>
      <c r="P155" s="1" t="s">
        <v>786</v>
      </c>
      <c r="Q155" s="1" t="s">
        <v>787</v>
      </c>
      <c r="R155" s="1" t="s">
        <v>788</v>
      </c>
      <c r="T155" s="1" t="s">
        <v>67</v>
      </c>
      <c r="U155" s="1" t="s">
        <v>67</v>
      </c>
      <c r="V155" s="1" t="s">
        <v>68</v>
      </c>
      <c r="W155" s="1" t="s">
        <v>67</v>
      </c>
      <c r="X155" s="1" t="s">
        <v>67</v>
      </c>
      <c r="Y155" s="1" t="s">
        <v>67</v>
      </c>
      <c r="Z155" s="1" t="s">
        <v>66</v>
      </c>
      <c r="AA155" s="1" t="s">
        <v>67</v>
      </c>
      <c r="AB155" s="1" t="s">
        <v>68</v>
      </c>
      <c r="AC155" s="1" t="s">
        <v>68</v>
      </c>
      <c r="AD155" s="1" t="s">
        <v>88</v>
      </c>
      <c r="AE155" s="1" t="s">
        <v>88</v>
      </c>
      <c r="AF155" s="1" t="s">
        <v>67</v>
      </c>
      <c r="AG155" s="1" t="s">
        <v>67</v>
      </c>
      <c r="AJ155" s="1" t="s">
        <v>89</v>
      </c>
      <c r="AK155" s="1" t="s">
        <v>235</v>
      </c>
      <c r="AM155" s="1" t="s">
        <v>72</v>
      </c>
      <c r="AN155" s="1" t="s">
        <v>111</v>
      </c>
      <c r="AO155" s="1" t="s">
        <v>73</v>
      </c>
      <c r="AP155" s="1" t="s">
        <v>72</v>
      </c>
      <c r="AR155" s="1" t="s">
        <v>76</v>
      </c>
      <c r="AS155" s="1" t="s">
        <v>789</v>
      </c>
      <c r="AT155" s="1" t="s">
        <v>72</v>
      </c>
      <c r="AU155" s="1" t="s">
        <v>75</v>
      </c>
      <c r="AV155" s="1" t="s">
        <v>76</v>
      </c>
      <c r="AW155" s="1" t="s">
        <v>77</v>
      </c>
      <c r="AX155" s="1" t="s">
        <v>76</v>
      </c>
      <c r="AY155" s="1" t="s">
        <v>77</v>
      </c>
      <c r="AZ155" s="1" t="s">
        <v>76</v>
      </c>
      <c r="BA155" s="1" t="s">
        <v>790</v>
      </c>
    </row>
    <row r="156" spans="1:53" x14ac:dyDescent="0.3">
      <c r="A156" s="3">
        <v>43775.431647824073</v>
      </c>
      <c r="B156" s="1" t="s">
        <v>79</v>
      </c>
      <c r="C156" s="1" t="s">
        <v>55</v>
      </c>
      <c r="D156" s="1" t="s">
        <v>263</v>
      </c>
      <c r="E156" s="1" t="s">
        <v>791</v>
      </c>
      <c r="F156" s="1">
        <v>250</v>
      </c>
      <c r="G156" s="6">
        <v>0.32</v>
      </c>
      <c r="H156" s="1" t="s">
        <v>58</v>
      </c>
      <c r="I156" s="1" t="s">
        <v>108</v>
      </c>
      <c r="L156" s="1" t="s">
        <v>792</v>
      </c>
      <c r="M156" s="1" t="s">
        <v>65</v>
      </c>
      <c r="N156" s="1" t="s">
        <v>793</v>
      </c>
      <c r="O156" s="1" t="s">
        <v>108</v>
      </c>
      <c r="T156" s="1" t="s">
        <v>67</v>
      </c>
      <c r="U156" s="1" t="s">
        <v>68</v>
      </c>
      <c r="V156" s="1" t="s">
        <v>67</v>
      </c>
      <c r="W156" s="1" t="s">
        <v>67</v>
      </c>
      <c r="X156" s="1" t="s">
        <v>67</v>
      </c>
      <c r="Y156" s="1" t="s">
        <v>67</v>
      </c>
      <c r="Z156" s="1" t="s">
        <v>68</v>
      </c>
      <c r="AA156" s="1" t="s">
        <v>68</v>
      </c>
      <c r="AB156" s="1" t="s">
        <v>67</v>
      </c>
      <c r="AC156" s="1" t="s">
        <v>67</v>
      </c>
      <c r="AD156" s="1" t="s">
        <v>88</v>
      </c>
      <c r="AE156" s="1" t="s">
        <v>67</v>
      </c>
      <c r="AF156" s="1" t="s">
        <v>88</v>
      </c>
      <c r="AG156" s="1" t="s">
        <v>67</v>
      </c>
      <c r="AH156" s="1" t="s">
        <v>66</v>
      </c>
      <c r="AI156" s="1" t="s">
        <v>794</v>
      </c>
      <c r="AJ156" s="1" t="s">
        <v>59</v>
      </c>
      <c r="AK156" s="1" t="s">
        <v>173</v>
      </c>
      <c r="AL156" s="1" t="s">
        <v>795</v>
      </c>
      <c r="AM156" s="1" t="s">
        <v>73</v>
      </c>
      <c r="AN156" s="1" t="s">
        <v>73</v>
      </c>
      <c r="AO156" s="1" t="s">
        <v>91</v>
      </c>
      <c r="AP156" s="1" t="s">
        <v>72</v>
      </c>
      <c r="AR156" s="1" t="s">
        <v>75</v>
      </c>
      <c r="AS156" s="1" t="s">
        <v>796</v>
      </c>
      <c r="AT156" s="1" t="s">
        <v>72</v>
      </c>
      <c r="AU156" s="1" t="s">
        <v>77</v>
      </c>
      <c r="AV156" s="1" t="s">
        <v>75</v>
      </c>
      <c r="AW156" s="1" t="s">
        <v>75</v>
      </c>
      <c r="AX156" s="1" t="s">
        <v>76</v>
      </c>
      <c r="AY156" s="1" t="s">
        <v>77</v>
      </c>
      <c r="AZ156" s="1" t="s">
        <v>75</v>
      </c>
      <c r="BA156" s="1" t="s">
        <v>797</v>
      </c>
    </row>
    <row r="157" spans="1:53" x14ac:dyDescent="0.3">
      <c r="A157" s="3">
        <v>43770.696224247687</v>
      </c>
      <c r="B157" s="1" t="s">
        <v>79</v>
      </c>
      <c r="C157" s="1" t="s">
        <v>55</v>
      </c>
      <c r="D157" s="1" t="s">
        <v>263</v>
      </c>
      <c r="E157" s="1" t="s">
        <v>798</v>
      </c>
      <c r="F157" s="1">
        <v>218</v>
      </c>
      <c r="G157" s="4">
        <v>0.374</v>
      </c>
      <c r="H157" s="1" t="s">
        <v>58</v>
      </c>
      <c r="I157" s="1" t="s">
        <v>59</v>
      </c>
      <c r="J157" s="1" t="s">
        <v>313</v>
      </c>
      <c r="K157" s="1" t="s">
        <v>212</v>
      </c>
      <c r="O157" s="1" t="s">
        <v>108</v>
      </c>
      <c r="T157" s="1" t="s">
        <v>67</v>
      </c>
      <c r="U157" s="1" t="s">
        <v>68</v>
      </c>
      <c r="V157" s="1" t="s">
        <v>67</v>
      </c>
      <c r="W157" s="1" t="s">
        <v>68</v>
      </c>
      <c r="X157" s="1" t="s">
        <v>67</v>
      </c>
      <c r="Y157" s="1" t="s">
        <v>68</v>
      </c>
      <c r="Z157" s="1" t="s">
        <v>68</v>
      </c>
      <c r="AA157" s="1" t="s">
        <v>67</v>
      </c>
      <c r="AB157" s="1" t="s">
        <v>67</v>
      </c>
      <c r="AC157" s="1" t="s">
        <v>68</v>
      </c>
      <c r="AD157" s="1" t="s">
        <v>68</v>
      </c>
      <c r="AE157" s="1" t="s">
        <v>68</v>
      </c>
      <c r="AF157" s="1" t="s">
        <v>88</v>
      </c>
      <c r="AG157" s="1" t="s">
        <v>67</v>
      </c>
      <c r="AH157" s="1" t="s">
        <v>88</v>
      </c>
      <c r="AI157" s="1" t="s">
        <v>799</v>
      </c>
      <c r="AJ157" s="1" t="s">
        <v>59</v>
      </c>
      <c r="AK157" s="1" t="s">
        <v>800</v>
      </c>
      <c r="AL157" s="1" t="s">
        <v>801</v>
      </c>
      <c r="AM157" s="1" t="s">
        <v>72</v>
      </c>
      <c r="AN157" s="1" t="s">
        <v>72</v>
      </c>
      <c r="AO157" s="1" t="s">
        <v>111</v>
      </c>
      <c r="AP157" s="1" t="s">
        <v>73</v>
      </c>
      <c r="AR157" s="1" t="s">
        <v>76</v>
      </c>
      <c r="AT157" s="1" t="s">
        <v>72</v>
      </c>
      <c r="AU157" s="1" t="s">
        <v>75</v>
      </c>
      <c r="AV157" s="1" t="s">
        <v>75</v>
      </c>
      <c r="AW157" s="1" t="s">
        <v>76</v>
      </c>
      <c r="AX157" s="1" t="s">
        <v>76</v>
      </c>
      <c r="AY157" s="1" t="s">
        <v>75</v>
      </c>
      <c r="AZ157" s="1" t="s">
        <v>77</v>
      </c>
      <c r="BA157" s="1" t="s">
        <v>802</v>
      </c>
    </row>
    <row r="158" spans="1:53" x14ac:dyDescent="0.3">
      <c r="A158" s="3">
        <v>43781.636245324073</v>
      </c>
      <c r="B158" s="1" t="s">
        <v>79</v>
      </c>
      <c r="C158" s="1" t="s">
        <v>55</v>
      </c>
      <c r="D158" s="1" t="s">
        <v>106</v>
      </c>
      <c r="E158" s="1" t="s">
        <v>803</v>
      </c>
      <c r="F158" s="1">
        <v>174</v>
      </c>
      <c r="G158" s="4">
        <v>0.3</v>
      </c>
      <c r="H158" s="1" t="s">
        <v>58</v>
      </c>
      <c r="I158" s="1" t="s">
        <v>59</v>
      </c>
      <c r="J158" s="1" t="s">
        <v>81</v>
      </c>
      <c r="K158" s="1" t="s">
        <v>61</v>
      </c>
      <c r="M158" s="1" t="s">
        <v>62</v>
      </c>
      <c r="O158" s="1" t="s">
        <v>59</v>
      </c>
      <c r="P158" s="1" t="s">
        <v>155</v>
      </c>
      <c r="R158" s="1" t="s">
        <v>62</v>
      </c>
      <c r="T158" s="1" t="s">
        <v>67</v>
      </c>
      <c r="U158" s="1" t="s">
        <v>67</v>
      </c>
      <c r="V158" s="1" t="s">
        <v>67</v>
      </c>
      <c r="W158" s="1" t="s">
        <v>68</v>
      </c>
      <c r="X158" s="1" t="s">
        <v>68</v>
      </c>
      <c r="Y158" s="1" t="s">
        <v>68</v>
      </c>
      <c r="Z158" s="1" t="s">
        <v>68</v>
      </c>
      <c r="AA158" s="1" t="s">
        <v>67</v>
      </c>
      <c r="AB158" s="1" t="s">
        <v>68</v>
      </c>
      <c r="AC158" s="1" t="s">
        <v>68</v>
      </c>
      <c r="AD158" s="1" t="s">
        <v>68</v>
      </c>
      <c r="AE158" s="1" t="s">
        <v>67</v>
      </c>
      <c r="AF158" s="1" t="s">
        <v>88</v>
      </c>
      <c r="AG158" s="1" t="s">
        <v>68</v>
      </c>
      <c r="AJ158" s="1" t="s">
        <v>59</v>
      </c>
      <c r="AK158" s="1" t="s">
        <v>319</v>
      </c>
      <c r="AM158" s="1" t="s">
        <v>72</v>
      </c>
      <c r="AN158" s="1" t="s">
        <v>72</v>
      </c>
      <c r="AO158" s="1" t="s">
        <v>72</v>
      </c>
      <c r="AP158" s="1" t="s">
        <v>72</v>
      </c>
      <c r="AR158" s="1" t="s">
        <v>75</v>
      </c>
      <c r="AT158" s="1" t="s">
        <v>72</v>
      </c>
      <c r="AU158" s="1" t="s">
        <v>75</v>
      </c>
      <c r="AV158" s="1" t="s">
        <v>75</v>
      </c>
      <c r="AW158" s="1" t="s">
        <v>77</v>
      </c>
      <c r="AX158" s="1" t="s">
        <v>76</v>
      </c>
      <c r="AY158" s="1" t="s">
        <v>76</v>
      </c>
      <c r="BA158" s="1" t="s">
        <v>804</v>
      </c>
    </row>
    <row r="159" spans="1:53" x14ac:dyDescent="0.3">
      <c r="A159" s="3">
        <v>43774.609177858802</v>
      </c>
      <c r="B159" s="1" t="s">
        <v>79</v>
      </c>
      <c r="C159" s="1" t="s">
        <v>55</v>
      </c>
      <c r="D159" s="1" t="s">
        <v>106</v>
      </c>
      <c r="E159" s="1" t="s">
        <v>803</v>
      </c>
      <c r="F159" s="1">
        <v>203</v>
      </c>
      <c r="G159" s="5">
        <v>0.125</v>
      </c>
      <c r="H159" s="1" t="s">
        <v>219</v>
      </c>
      <c r="I159" s="1" t="s">
        <v>108</v>
      </c>
      <c r="O159" s="1" t="s">
        <v>108</v>
      </c>
      <c r="T159" s="1" t="s">
        <v>66</v>
      </c>
      <c r="U159" s="1" t="s">
        <v>68</v>
      </c>
      <c r="V159" s="1" t="s">
        <v>67</v>
      </c>
      <c r="W159" s="1" t="s">
        <v>67</v>
      </c>
      <c r="X159" s="1" t="s">
        <v>67</v>
      </c>
      <c r="Y159" s="1" t="s">
        <v>67</v>
      </c>
      <c r="Z159" s="1" t="s">
        <v>67</v>
      </c>
      <c r="AA159" s="1" t="s">
        <v>68</v>
      </c>
      <c r="AB159" s="1" t="s">
        <v>67</v>
      </c>
      <c r="AC159" s="1" t="s">
        <v>68</v>
      </c>
      <c r="AD159" s="1" t="s">
        <v>67</v>
      </c>
      <c r="AE159" s="1" t="s">
        <v>67</v>
      </c>
      <c r="AF159" s="1" t="s">
        <v>67</v>
      </c>
      <c r="AG159" s="1" t="s">
        <v>67</v>
      </c>
      <c r="AH159" s="1" t="s">
        <v>67</v>
      </c>
      <c r="AI159" s="1" t="s">
        <v>805</v>
      </c>
      <c r="AJ159" s="1" t="s">
        <v>89</v>
      </c>
      <c r="AK159" s="1" t="s">
        <v>806</v>
      </c>
      <c r="AL159" s="1" t="s">
        <v>807</v>
      </c>
      <c r="AM159" s="1" t="s">
        <v>140</v>
      </c>
      <c r="AN159" s="1" t="s">
        <v>140</v>
      </c>
      <c r="AO159" s="1" t="s">
        <v>111</v>
      </c>
      <c r="AP159" s="1" t="s">
        <v>140</v>
      </c>
      <c r="AQ159" s="1" t="s">
        <v>808</v>
      </c>
      <c r="AR159" s="1" t="s">
        <v>76</v>
      </c>
      <c r="AT159" s="1" t="s">
        <v>72</v>
      </c>
      <c r="AU159" s="1" t="s">
        <v>76</v>
      </c>
      <c r="AV159" s="1" t="s">
        <v>75</v>
      </c>
      <c r="AW159" s="1" t="s">
        <v>76</v>
      </c>
      <c r="AX159" s="1" t="s">
        <v>76</v>
      </c>
      <c r="AY159" s="1" t="s">
        <v>76</v>
      </c>
      <c r="AZ159" s="1" t="s">
        <v>163</v>
      </c>
      <c r="BA159" s="1" t="s">
        <v>809</v>
      </c>
    </row>
    <row r="160" spans="1:53" x14ac:dyDescent="0.3">
      <c r="A160" s="3">
        <v>43773.610059780098</v>
      </c>
      <c r="B160" s="1" t="s">
        <v>93</v>
      </c>
      <c r="C160" s="1" t="s">
        <v>55</v>
      </c>
      <c r="D160" s="1" t="s">
        <v>106</v>
      </c>
      <c r="E160" s="1" t="s">
        <v>803</v>
      </c>
      <c r="F160" s="1">
        <v>207</v>
      </c>
      <c r="G160" s="4">
        <v>0.125</v>
      </c>
      <c r="H160" s="1" t="s">
        <v>219</v>
      </c>
      <c r="I160" s="1" t="s">
        <v>89</v>
      </c>
      <c r="O160" s="1" t="s">
        <v>89</v>
      </c>
      <c r="T160" s="1" t="s">
        <v>66</v>
      </c>
      <c r="U160" s="1" t="s">
        <v>67</v>
      </c>
      <c r="V160" s="1" t="s">
        <v>66</v>
      </c>
      <c r="W160" s="1" t="s">
        <v>67</v>
      </c>
      <c r="X160" s="1" t="s">
        <v>66</v>
      </c>
      <c r="Y160" s="1" t="s">
        <v>66</v>
      </c>
      <c r="Z160" s="1" t="s">
        <v>88</v>
      </c>
      <c r="AA160" s="1" t="s">
        <v>68</v>
      </c>
      <c r="AB160" s="1" t="s">
        <v>88</v>
      </c>
      <c r="AC160" s="1" t="s">
        <v>68</v>
      </c>
      <c r="AD160" s="1" t="s">
        <v>67</v>
      </c>
      <c r="AE160" s="1" t="s">
        <v>67</v>
      </c>
      <c r="AF160" s="1" t="s">
        <v>67</v>
      </c>
      <c r="AG160" s="1" t="s">
        <v>67</v>
      </c>
      <c r="AJ160" s="1" t="s">
        <v>89</v>
      </c>
      <c r="AK160" s="1" t="s">
        <v>235</v>
      </c>
      <c r="AM160" s="1" t="s">
        <v>140</v>
      </c>
      <c r="AN160" s="1" t="s">
        <v>72</v>
      </c>
      <c r="AO160" s="1" t="s">
        <v>140</v>
      </c>
      <c r="AP160" s="1" t="s">
        <v>140</v>
      </c>
      <c r="AR160" s="1" t="s">
        <v>75</v>
      </c>
      <c r="AT160" s="1" t="s">
        <v>140</v>
      </c>
      <c r="AU160" s="1" t="s">
        <v>76</v>
      </c>
      <c r="AV160" s="1" t="s">
        <v>76</v>
      </c>
      <c r="AW160" s="1" t="s">
        <v>77</v>
      </c>
      <c r="AX160" s="1" t="s">
        <v>77</v>
      </c>
      <c r="AY160" s="1" t="s">
        <v>77</v>
      </c>
      <c r="BA160" s="1" t="s">
        <v>810</v>
      </c>
    </row>
    <row r="161" spans="1:53" x14ac:dyDescent="0.3">
      <c r="A161" s="3">
        <v>43774.547091759261</v>
      </c>
      <c r="B161" s="1" t="s">
        <v>79</v>
      </c>
      <c r="C161" s="1" t="s">
        <v>217</v>
      </c>
      <c r="D161" s="1" t="s">
        <v>106</v>
      </c>
      <c r="E161" s="1" t="s">
        <v>803</v>
      </c>
      <c r="F161" s="1">
        <v>375</v>
      </c>
      <c r="G161" s="4">
        <v>0.12</v>
      </c>
      <c r="H161" s="1" t="s">
        <v>219</v>
      </c>
      <c r="I161" s="1" t="s">
        <v>108</v>
      </c>
      <c r="O161" s="1" t="s">
        <v>108</v>
      </c>
      <c r="T161" s="1" t="s">
        <v>88</v>
      </c>
      <c r="U161" s="1" t="s">
        <v>67</v>
      </c>
      <c r="V161" s="1" t="s">
        <v>88</v>
      </c>
      <c r="W161" s="1" t="s">
        <v>88</v>
      </c>
      <c r="X161" s="1" t="s">
        <v>88</v>
      </c>
      <c r="Y161" s="1" t="s">
        <v>68</v>
      </c>
      <c r="Z161" s="1" t="s">
        <v>88</v>
      </c>
      <c r="AA161" s="1" t="s">
        <v>68</v>
      </c>
      <c r="AB161" s="1" t="s">
        <v>67</v>
      </c>
      <c r="AC161" s="1" t="s">
        <v>68</v>
      </c>
      <c r="AD161" s="1" t="s">
        <v>88</v>
      </c>
      <c r="AE161" s="1" t="s">
        <v>67</v>
      </c>
      <c r="AF161" s="1" t="s">
        <v>88</v>
      </c>
      <c r="AG161" s="1" t="s">
        <v>67</v>
      </c>
      <c r="AI161" s="1" t="s">
        <v>811</v>
      </c>
      <c r="AJ161" s="1" t="s">
        <v>108</v>
      </c>
      <c r="AM161" s="1" t="s">
        <v>72</v>
      </c>
      <c r="AN161" s="1" t="s">
        <v>72</v>
      </c>
      <c r="AO161" s="1" t="s">
        <v>140</v>
      </c>
      <c r="AP161" s="1" t="s">
        <v>72</v>
      </c>
      <c r="AR161" s="1" t="s">
        <v>76</v>
      </c>
      <c r="AT161" s="1" t="s">
        <v>140</v>
      </c>
      <c r="AU161" s="1" t="s">
        <v>76</v>
      </c>
      <c r="AV161" s="1" t="s">
        <v>76</v>
      </c>
      <c r="AW161" s="1" t="s">
        <v>77</v>
      </c>
      <c r="AX161" s="1" t="s">
        <v>76</v>
      </c>
      <c r="AY161" s="1" t="s">
        <v>76</v>
      </c>
      <c r="BA161" s="1" t="s">
        <v>812</v>
      </c>
    </row>
    <row r="162" spans="1:53" x14ac:dyDescent="0.3">
      <c r="A162" s="3">
        <v>43774.547003645828</v>
      </c>
      <c r="B162" s="1" t="s">
        <v>93</v>
      </c>
      <c r="C162" s="1" t="s">
        <v>217</v>
      </c>
      <c r="D162" s="1" t="s">
        <v>106</v>
      </c>
      <c r="E162" s="1" t="s">
        <v>803</v>
      </c>
      <c r="F162" s="1">
        <v>375</v>
      </c>
      <c r="G162" s="6">
        <v>0.12</v>
      </c>
      <c r="H162" s="1" t="s">
        <v>219</v>
      </c>
      <c r="I162" s="1" t="s">
        <v>108</v>
      </c>
      <c r="O162" s="1" t="s">
        <v>108</v>
      </c>
      <c r="T162" s="1" t="s">
        <v>88</v>
      </c>
      <c r="U162" s="1" t="s">
        <v>67</v>
      </c>
      <c r="V162" s="1" t="s">
        <v>88</v>
      </c>
      <c r="W162" s="1" t="s">
        <v>88</v>
      </c>
      <c r="X162" s="1" t="s">
        <v>88</v>
      </c>
      <c r="Y162" s="1" t="s">
        <v>68</v>
      </c>
      <c r="Z162" s="1" t="s">
        <v>88</v>
      </c>
      <c r="AA162" s="1" t="s">
        <v>68</v>
      </c>
      <c r="AB162" s="1" t="s">
        <v>67</v>
      </c>
      <c r="AC162" s="1" t="s">
        <v>68</v>
      </c>
      <c r="AD162" s="1" t="s">
        <v>88</v>
      </c>
      <c r="AE162" s="1" t="s">
        <v>67</v>
      </c>
      <c r="AF162" s="1" t="s">
        <v>88</v>
      </c>
      <c r="AG162" s="1" t="s">
        <v>67</v>
      </c>
      <c r="AJ162" s="1" t="s">
        <v>108</v>
      </c>
      <c r="AM162" s="1" t="s">
        <v>72</v>
      </c>
      <c r="AN162" s="1" t="s">
        <v>72</v>
      </c>
      <c r="AO162" s="1" t="s">
        <v>140</v>
      </c>
      <c r="AP162" s="1" t="s">
        <v>72</v>
      </c>
      <c r="AR162" s="1" t="s">
        <v>76</v>
      </c>
      <c r="AT162" s="1" t="s">
        <v>140</v>
      </c>
      <c r="AU162" s="1" t="s">
        <v>76</v>
      </c>
      <c r="AV162" s="1" t="s">
        <v>76</v>
      </c>
      <c r="AW162" s="1" t="s">
        <v>77</v>
      </c>
      <c r="AX162" s="1" t="s">
        <v>76</v>
      </c>
      <c r="AY162" s="1" t="s">
        <v>76</v>
      </c>
      <c r="BA162" s="1" t="s">
        <v>813</v>
      </c>
    </row>
    <row r="163" spans="1:53" x14ac:dyDescent="0.3">
      <c r="A163" s="3">
        <v>43775.412490069444</v>
      </c>
      <c r="B163" s="1" t="s">
        <v>99</v>
      </c>
      <c r="C163" s="1" t="s">
        <v>217</v>
      </c>
      <c r="D163" s="1" t="s">
        <v>106</v>
      </c>
      <c r="E163" s="1" t="s">
        <v>803</v>
      </c>
      <c r="F163" s="1">
        <v>385</v>
      </c>
      <c r="G163" s="4">
        <v>0.12</v>
      </c>
      <c r="H163" s="1" t="s">
        <v>219</v>
      </c>
      <c r="I163" s="1" t="s">
        <v>108</v>
      </c>
      <c r="L163" s="1" t="s">
        <v>814</v>
      </c>
      <c r="N163" s="1" t="s">
        <v>815</v>
      </c>
      <c r="O163" s="1" t="s">
        <v>108</v>
      </c>
      <c r="T163" s="1" t="s">
        <v>88</v>
      </c>
      <c r="U163" s="1" t="s">
        <v>88</v>
      </c>
      <c r="V163" s="1" t="s">
        <v>88</v>
      </c>
      <c r="W163" s="1" t="s">
        <v>67</v>
      </c>
      <c r="X163" s="1" t="s">
        <v>88</v>
      </c>
      <c r="Y163" s="1" t="s">
        <v>67</v>
      </c>
      <c r="Z163" s="1" t="s">
        <v>88</v>
      </c>
      <c r="AA163" s="1" t="s">
        <v>68</v>
      </c>
      <c r="AB163" s="1" t="s">
        <v>67</v>
      </c>
      <c r="AC163" s="1" t="s">
        <v>68</v>
      </c>
      <c r="AD163" s="1" t="s">
        <v>88</v>
      </c>
      <c r="AE163" s="1" t="s">
        <v>88</v>
      </c>
      <c r="AF163" s="1" t="s">
        <v>88</v>
      </c>
      <c r="AG163" s="1" t="s">
        <v>67</v>
      </c>
      <c r="AH163" s="1" t="s">
        <v>66</v>
      </c>
      <c r="AI163" s="1" t="s">
        <v>816</v>
      </c>
      <c r="AJ163" s="1" t="s">
        <v>108</v>
      </c>
      <c r="AM163" s="1" t="s">
        <v>72</v>
      </c>
      <c r="AN163" s="1" t="s">
        <v>72</v>
      </c>
      <c r="AO163" s="1" t="s">
        <v>140</v>
      </c>
      <c r="AP163" s="1" t="s">
        <v>140</v>
      </c>
      <c r="AR163" s="1" t="s">
        <v>75</v>
      </c>
      <c r="AS163" s="1" t="s">
        <v>817</v>
      </c>
      <c r="AT163" s="1" t="s">
        <v>140</v>
      </c>
      <c r="AU163" s="1" t="s">
        <v>75</v>
      </c>
      <c r="AV163" s="1" t="s">
        <v>75</v>
      </c>
      <c r="AW163" s="1" t="s">
        <v>75</v>
      </c>
      <c r="AX163" s="1" t="s">
        <v>75</v>
      </c>
      <c r="AY163" s="1" t="s">
        <v>75</v>
      </c>
      <c r="AZ163" s="1" t="s">
        <v>75</v>
      </c>
      <c r="BA163" s="1" t="s">
        <v>818</v>
      </c>
    </row>
    <row r="164" spans="1:53" x14ac:dyDescent="0.3">
      <c r="A164" s="3">
        <v>43774.424313263888</v>
      </c>
      <c r="B164" s="1" t="s">
        <v>79</v>
      </c>
      <c r="C164" s="1" t="s">
        <v>217</v>
      </c>
      <c r="D164" s="1" t="s">
        <v>106</v>
      </c>
      <c r="E164" s="1" t="s">
        <v>803</v>
      </c>
      <c r="F164" s="1">
        <v>1138</v>
      </c>
      <c r="G164" s="5">
        <v>0.438</v>
      </c>
      <c r="H164" s="1" t="s">
        <v>58</v>
      </c>
      <c r="I164" s="1" t="s">
        <v>89</v>
      </c>
      <c r="K164" s="1" t="s">
        <v>212</v>
      </c>
      <c r="L164" s="1" t="s">
        <v>819</v>
      </c>
      <c r="O164" s="1" t="s">
        <v>108</v>
      </c>
      <c r="T164" s="1" t="s">
        <v>88</v>
      </c>
      <c r="U164" s="1" t="s">
        <v>88</v>
      </c>
      <c r="V164" s="1" t="s">
        <v>88</v>
      </c>
      <c r="W164" s="1" t="s">
        <v>88</v>
      </c>
      <c r="X164" s="1" t="s">
        <v>88</v>
      </c>
      <c r="Y164" s="1" t="s">
        <v>88</v>
      </c>
      <c r="Z164" s="1" t="s">
        <v>67</v>
      </c>
      <c r="AA164" s="1" t="s">
        <v>67</v>
      </c>
      <c r="AB164" s="1" t="s">
        <v>67</v>
      </c>
      <c r="AC164" s="1" t="s">
        <v>67</v>
      </c>
      <c r="AD164" s="1" t="s">
        <v>88</v>
      </c>
      <c r="AE164" s="1" t="s">
        <v>88</v>
      </c>
      <c r="AF164" s="1" t="s">
        <v>88</v>
      </c>
      <c r="AG164" s="1" t="s">
        <v>67</v>
      </c>
      <c r="AJ164" s="1" t="s">
        <v>89</v>
      </c>
      <c r="AK164" s="1" t="s">
        <v>820</v>
      </c>
      <c r="AM164" s="1" t="s">
        <v>72</v>
      </c>
      <c r="AN164" s="1" t="s">
        <v>72</v>
      </c>
      <c r="AO164" s="1" t="s">
        <v>72</v>
      </c>
      <c r="AP164" s="1" t="s">
        <v>72</v>
      </c>
      <c r="AR164" s="1" t="s">
        <v>76</v>
      </c>
      <c r="AT164" s="1" t="s">
        <v>140</v>
      </c>
      <c r="AU164" s="1" t="s">
        <v>76</v>
      </c>
      <c r="AV164" s="1" t="s">
        <v>76</v>
      </c>
      <c r="AW164" s="1" t="s">
        <v>77</v>
      </c>
      <c r="AX164" s="1" t="s">
        <v>77</v>
      </c>
      <c r="AY164" s="1" t="s">
        <v>76</v>
      </c>
      <c r="BA164" s="1" t="s">
        <v>821</v>
      </c>
    </row>
    <row r="165" spans="1:53" x14ac:dyDescent="0.3">
      <c r="A165" s="3">
        <v>43776.373868622686</v>
      </c>
      <c r="B165" s="1" t="s">
        <v>99</v>
      </c>
      <c r="C165" s="1" t="s">
        <v>55</v>
      </c>
      <c r="D165" s="1" t="s">
        <v>106</v>
      </c>
      <c r="E165" s="1" t="s">
        <v>803</v>
      </c>
      <c r="F165" s="1">
        <v>3129.62</v>
      </c>
      <c r="G165" s="6">
        <v>0.31</v>
      </c>
      <c r="H165" s="1" t="s">
        <v>58</v>
      </c>
      <c r="I165" s="1" t="s">
        <v>59</v>
      </c>
      <c r="J165" s="1" t="s">
        <v>81</v>
      </c>
      <c r="K165" s="1" t="s">
        <v>183</v>
      </c>
      <c r="O165" s="1" t="s">
        <v>59</v>
      </c>
      <c r="P165" s="1" t="s">
        <v>183</v>
      </c>
      <c r="T165" s="1" t="s">
        <v>88</v>
      </c>
      <c r="U165" s="1" t="s">
        <v>68</v>
      </c>
      <c r="V165" s="1" t="s">
        <v>67</v>
      </c>
      <c r="W165" s="1" t="s">
        <v>88</v>
      </c>
      <c r="X165" s="1" t="s">
        <v>67</v>
      </c>
      <c r="Y165" s="1" t="s">
        <v>67</v>
      </c>
      <c r="Z165" s="1" t="s">
        <v>67</v>
      </c>
      <c r="AA165" s="1" t="s">
        <v>68</v>
      </c>
      <c r="AB165" s="1" t="s">
        <v>67</v>
      </c>
      <c r="AC165" s="1" t="s">
        <v>68</v>
      </c>
      <c r="AD165" s="1" t="s">
        <v>67</v>
      </c>
      <c r="AE165" s="1" t="s">
        <v>67</v>
      </c>
      <c r="AF165" s="1" t="s">
        <v>67</v>
      </c>
      <c r="AG165" s="1" t="s">
        <v>67</v>
      </c>
      <c r="AJ165" s="1" t="s">
        <v>89</v>
      </c>
      <c r="AK165" s="1" t="s">
        <v>822</v>
      </c>
      <c r="AM165" s="1" t="s">
        <v>72</v>
      </c>
      <c r="AN165" s="1" t="s">
        <v>72</v>
      </c>
      <c r="AO165" s="1" t="s">
        <v>72</v>
      </c>
      <c r="AP165" s="1" t="s">
        <v>72</v>
      </c>
      <c r="AR165" s="1" t="s">
        <v>75</v>
      </c>
      <c r="AT165" s="1" t="s">
        <v>72</v>
      </c>
      <c r="AU165" s="1" t="s">
        <v>75</v>
      </c>
      <c r="AV165" s="1" t="s">
        <v>75</v>
      </c>
      <c r="AW165" s="1" t="s">
        <v>76</v>
      </c>
      <c r="AX165" s="1" t="s">
        <v>76</v>
      </c>
      <c r="AY165" s="1" t="s">
        <v>76</v>
      </c>
      <c r="BA165" s="1" t="s">
        <v>823</v>
      </c>
    </row>
    <row r="166" spans="1:53" x14ac:dyDescent="0.3">
      <c r="A166" s="3">
        <v>43781.61376168982</v>
      </c>
      <c r="B166" s="1" t="s">
        <v>93</v>
      </c>
      <c r="C166" s="1" t="s">
        <v>55</v>
      </c>
      <c r="D166" s="1" t="s">
        <v>106</v>
      </c>
      <c r="E166" s="1" t="s">
        <v>824</v>
      </c>
      <c r="F166" s="1">
        <v>348</v>
      </c>
      <c r="G166" s="6">
        <v>0.3</v>
      </c>
      <c r="H166" s="1" t="s">
        <v>58</v>
      </c>
      <c r="I166" s="1" t="s">
        <v>59</v>
      </c>
      <c r="J166" s="1" t="s">
        <v>60</v>
      </c>
      <c r="K166" s="1" t="s">
        <v>116</v>
      </c>
      <c r="M166" s="1" t="s">
        <v>633</v>
      </c>
      <c r="O166" s="1" t="s">
        <v>89</v>
      </c>
      <c r="P166" s="1" t="s">
        <v>116</v>
      </c>
      <c r="R166" s="1" t="s">
        <v>633</v>
      </c>
      <c r="T166" s="1" t="s">
        <v>88</v>
      </c>
      <c r="U166" s="1" t="s">
        <v>67</v>
      </c>
      <c r="V166" s="1" t="s">
        <v>67</v>
      </c>
      <c r="W166" s="1" t="s">
        <v>68</v>
      </c>
      <c r="X166" s="1" t="s">
        <v>68</v>
      </c>
      <c r="Y166" s="1" t="s">
        <v>68</v>
      </c>
      <c r="Z166" s="1" t="s">
        <v>68</v>
      </c>
      <c r="AA166" s="1" t="s">
        <v>66</v>
      </c>
      <c r="AB166" s="1" t="s">
        <v>68</v>
      </c>
      <c r="AC166" s="1" t="s">
        <v>67</v>
      </c>
      <c r="AD166" s="1" t="s">
        <v>66</v>
      </c>
      <c r="AE166" s="1" t="s">
        <v>66</v>
      </c>
      <c r="AF166" s="1" t="s">
        <v>68</v>
      </c>
      <c r="AG166" s="1" t="s">
        <v>68</v>
      </c>
      <c r="AH166" s="1" t="s">
        <v>66</v>
      </c>
      <c r="AJ166" s="1" t="s">
        <v>59</v>
      </c>
      <c r="AK166" s="1" t="s">
        <v>825</v>
      </c>
      <c r="AM166" s="1" t="s">
        <v>72</v>
      </c>
      <c r="AN166" s="1" t="s">
        <v>72</v>
      </c>
      <c r="AO166" s="1" t="s">
        <v>73</v>
      </c>
      <c r="AP166" s="1" t="s">
        <v>73</v>
      </c>
      <c r="AR166" s="1" t="s">
        <v>75</v>
      </c>
      <c r="AT166" s="1" t="s">
        <v>72</v>
      </c>
      <c r="AU166" s="1" t="s">
        <v>75</v>
      </c>
      <c r="AV166" s="1" t="s">
        <v>75</v>
      </c>
      <c r="AW166" s="1" t="s">
        <v>77</v>
      </c>
      <c r="AX166" s="1" t="s">
        <v>77</v>
      </c>
      <c r="AY166" s="1" t="s">
        <v>77</v>
      </c>
      <c r="AZ166" s="1" t="s">
        <v>77</v>
      </c>
      <c r="BA166" s="1" t="s">
        <v>826</v>
      </c>
    </row>
    <row r="167" spans="1:53" x14ac:dyDescent="0.3">
      <c r="A167" s="3">
        <v>43770.452827534726</v>
      </c>
      <c r="B167" s="1" t="s">
        <v>99</v>
      </c>
      <c r="C167" s="1" t="s">
        <v>55</v>
      </c>
      <c r="D167" s="1" t="s">
        <v>263</v>
      </c>
      <c r="E167" s="1" t="s">
        <v>827</v>
      </c>
      <c r="F167" s="1">
        <v>1310</v>
      </c>
      <c r="G167" s="6">
        <v>0.47</v>
      </c>
      <c r="H167" s="1" t="s">
        <v>58</v>
      </c>
      <c r="I167" s="1" t="s">
        <v>59</v>
      </c>
      <c r="J167" s="1" t="s">
        <v>60</v>
      </c>
      <c r="K167" s="1" t="s">
        <v>82</v>
      </c>
      <c r="M167" s="1" t="s">
        <v>84</v>
      </c>
      <c r="O167" s="1" t="s">
        <v>59</v>
      </c>
      <c r="P167" s="1" t="s">
        <v>82</v>
      </c>
      <c r="R167" s="1" t="s">
        <v>84</v>
      </c>
      <c r="T167" s="1" t="s">
        <v>67</v>
      </c>
      <c r="U167" s="1" t="s">
        <v>88</v>
      </c>
      <c r="V167" s="1" t="s">
        <v>67</v>
      </c>
      <c r="W167" s="1" t="s">
        <v>68</v>
      </c>
      <c r="X167" s="1" t="s">
        <v>68</v>
      </c>
      <c r="Y167" s="1" t="s">
        <v>68</v>
      </c>
      <c r="Z167" s="1" t="s">
        <v>67</v>
      </c>
      <c r="AA167" s="1" t="s">
        <v>88</v>
      </c>
      <c r="AB167" s="1" t="s">
        <v>88</v>
      </c>
      <c r="AC167" s="1" t="s">
        <v>68</v>
      </c>
      <c r="AD167" s="1" t="s">
        <v>88</v>
      </c>
      <c r="AE167" s="1" t="s">
        <v>88</v>
      </c>
      <c r="AF167" s="1" t="s">
        <v>88</v>
      </c>
      <c r="AG167" s="1" t="s">
        <v>68</v>
      </c>
      <c r="AH167" s="1" t="s">
        <v>66</v>
      </c>
      <c r="AJ167" s="1" t="s">
        <v>89</v>
      </c>
      <c r="AM167" s="1" t="s">
        <v>140</v>
      </c>
      <c r="AN167" s="1" t="s">
        <v>140</v>
      </c>
      <c r="AO167" s="1" t="s">
        <v>140</v>
      </c>
      <c r="AP167" s="1" t="s">
        <v>140</v>
      </c>
      <c r="AR167" s="1" t="s">
        <v>75</v>
      </c>
      <c r="AT167" s="1" t="s">
        <v>140</v>
      </c>
      <c r="AU167" s="1" t="s">
        <v>75</v>
      </c>
      <c r="AV167" s="1" t="s">
        <v>75</v>
      </c>
      <c r="AW167" s="1" t="s">
        <v>77</v>
      </c>
      <c r="AX167" s="1" t="s">
        <v>76</v>
      </c>
      <c r="AY167" s="1" t="s">
        <v>75</v>
      </c>
      <c r="AZ167" s="1" t="s">
        <v>163</v>
      </c>
      <c r="BA167" s="1" t="s">
        <v>828</v>
      </c>
    </row>
    <row r="168" spans="1:53" x14ac:dyDescent="0.3">
      <c r="A168" s="3">
        <v>43774.259357766205</v>
      </c>
      <c r="B168" s="1" t="s">
        <v>79</v>
      </c>
      <c r="C168" s="1" t="s">
        <v>55</v>
      </c>
      <c r="D168" s="1" t="s">
        <v>106</v>
      </c>
      <c r="E168" s="1" t="s">
        <v>829</v>
      </c>
      <c r="F168" s="1">
        <v>58</v>
      </c>
      <c r="G168" s="6">
        <v>0.43</v>
      </c>
      <c r="H168" s="1" t="s">
        <v>58</v>
      </c>
      <c r="I168" s="1" t="s">
        <v>108</v>
      </c>
      <c r="O168" s="1" t="s">
        <v>108</v>
      </c>
      <c r="T168" s="1" t="s">
        <v>88</v>
      </c>
      <c r="U168" s="1" t="s">
        <v>67</v>
      </c>
      <c r="V168" s="1" t="s">
        <v>67</v>
      </c>
      <c r="W168" s="1" t="s">
        <v>88</v>
      </c>
      <c r="X168" s="1" t="s">
        <v>67</v>
      </c>
      <c r="Y168" s="1" t="s">
        <v>67</v>
      </c>
      <c r="Z168" s="1" t="s">
        <v>67</v>
      </c>
      <c r="AA168" s="1" t="s">
        <v>88</v>
      </c>
      <c r="AB168" s="1" t="s">
        <v>88</v>
      </c>
      <c r="AC168" s="1" t="s">
        <v>88</v>
      </c>
      <c r="AD168" s="1" t="s">
        <v>67</v>
      </c>
      <c r="AE168" s="1" t="s">
        <v>88</v>
      </c>
      <c r="AF168" s="1" t="s">
        <v>88</v>
      </c>
      <c r="AG168" s="1" t="s">
        <v>67</v>
      </c>
      <c r="AI168" s="1" t="s">
        <v>830</v>
      </c>
      <c r="AJ168" s="1" t="s">
        <v>108</v>
      </c>
      <c r="AK168" s="1" t="s">
        <v>235</v>
      </c>
      <c r="AL168" s="1" t="s">
        <v>831</v>
      </c>
      <c r="AM168" s="1" t="s">
        <v>72</v>
      </c>
      <c r="AN168" s="1" t="s">
        <v>72</v>
      </c>
      <c r="AO168" s="1" t="s">
        <v>111</v>
      </c>
      <c r="AP168" s="1" t="s">
        <v>72</v>
      </c>
      <c r="AQ168" s="1" t="s">
        <v>832</v>
      </c>
      <c r="AR168" s="1" t="s">
        <v>75</v>
      </c>
      <c r="AS168" s="1" t="s">
        <v>833</v>
      </c>
      <c r="AT168" s="1" t="s">
        <v>73</v>
      </c>
      <c r="AU168" s="1" t="s">
        <v>75</v>
      </c>
      <c r="AV168" s="1" t="s">
        <v>75</v>
      </c>
      <c r="AW168" s="1" t="s">
        <v>76</v>
      </c>
      <c r="AX168" s="1" t="s">
        <v>76</v>
      </c>
      <c r="AY168" s="1" t="s">
        <v>76</v>
      </c>
      <c r="AZ168" s="1" t="s">
        <v>75</v>
      </c>
      <c r="BA168" s="1" t="s">
        <v>834</v>
      </c>
    </row>
    <row r="169" spans="1:53" x14ac:dyDescent="0.3">
      <c r="A169" s="3">
        <v>43770.474822083328</v>
      </c>
      <c r="B169" s="1" t="s">
        <v>54</v>
      </c>
      <c r="C169" s="1" t="s">
        <v>55</v>
      </c>
      <c r="D169" s="1" t="s">
        <v>106</v>
      </c>
      <c r="E169" s="1" t="s">
        <v>829</v>
      </c>
      <c r="F169" s="1">
        <v>230</v>
      </c>
      <c r="G169" s="4">
        <v>0.42399999999999999</v>
      </c>
      <c r="H169" s="1" t="s">
        <v>58</v>
      </c>
      <c r="I169" s="1" t="s">
        <v>59</v>
      </c>
      <c r="J169" s="1" t="s">
        <v>81</v>
      </c>
      <c r="K169" s="1" t="s">
        <v>349</v>
      </c>
      <c r="L169" s="1" t="s">
        <v>835</v>
      </c>
      <c r="M169" s="1" t="s">
        <v>836</v>
      </c>
      <c r="N169" s="1" t="s">
        <v>198</v>
      </c>
      <c r="O169" s="1" t="s">
        <v>59</v>
      </c>
      <c r="P169" s="1" t="s">
        <v>349</v>
      </c>
      <c r="Q169" s="1" t="s">
        <v>837</v>
      </c>
      <c r="R169" s="1" t="s">
        <v>301</v>
      </c>
      <c r="S169" s="1" t="s">
        <v>837</v>
      </c>
      <c r="T169" s="1" t="s">
        <v>67</v>
      </c>
      <c r="U169" s="1" t="s">
        <v>68</v>
      </c>
      <c r="V169" s="1" t="s">
        <v>68</v>
      </c>
      <c r="W169" s="1" t="s">
        <v>68</v>
      </c>
      <c r="X169" s="1" t="s">
        <v>68</v>
      </c>
      <c r="Y169" s="1" t="s">
        <v>67</v>
      </c>
      <c r="Z169" s="1" t="s">
        <v>68</v>
      </c>
      <c r="AA169" s="1" t="s">
        <v>68</v>
      </c>
      <c r="AB169" s="1" t="s">
        <v>67</v>
      </c>
      <c r="AC169" s="1" t="s">
        <v>68</v>
      </c>
      <c r="AD169" s="1" t="s">
        <v>88</v>
      </c>
      <c r="AE169" s="1" t="s">
        <v>67</v>
      </c>
      <c r="AF169" s="1" t="s">
        <v>88</v>
      </c>
      <c r="AG169" s="1" t="s">
        <v>67</v>
      </c>
      <c r="AH169" s="1" t="s">
        <v>67</v>
      </c>
      <c r="AI169" s="1" t="s">
        <v>838</v>
      </c>
      <c r="AJ169" s="1" t="s">
        <v>59</v>
      </c>
      <c r="AK169" s="1" t="s">
        <v>839</v>
      </c>
      <c r="AM169" s="1" t="s">
        <v>72</v>
      </c>
      <c r="AN169" s="1" t="s">
        <v>72</v>
      </c>
      <c r="AO169" s="1" t="s">
        <v>111</v>
      </c>
      <c r="AP169" s="1" t="s">
        <v>72</v>
      </c>
      <c r="AR169" s="1" t="s">
        <v>75</v>
      </c>
      <c r="AT169" s="1" t="s">
        <v>72</v>
      </c>
      <c r="AU169" s="1" t="s">
        <v>75</v>
      </c>
      <c r="AV169" s="1" t="s">
        <v>76</v>
      </c>
      <c r="AW169" s="1" t="s">
        <v>76</v>
      </c>
      <c r="AX169" s="1" t="s">
        <v>76</v>
      </c>
      <c r="AY169" s="1" t="s">
        <v>77</v>
      </c>
      <c r="AZ169" s="1" t="s">
        <v>77</v>
      </c>
      <c r="BA169" s="1" t="s">
        <v>840</v>
      </c>
    </row>
    <row r="170" spans="1:53" x14ac:dyDescent="0.3">
      <c r="A170" s="3">
        <v>43770.539676736109</v>
      </c>
      <c r="B170" s="1" t="s">
        <v>99</v>
      </c>
      <c r="C170" s="1" t="s">
        <v>55</v>
      </c>
      <c r="D170" s="1" t="s">
        <v>106</v>
      </c>
      <c r="E170" s="1" t="s">
        <v>829</v>
      </c>
      <c r="F170" s="1">
        <v>260</v>
      </c>
      <c r="G170" s="4">
        <v>0.47</v>
      </c>
      <c r="H170" s="1" t="s">
        <v>58</v>
      </c>
      <c r="I170" s="1" t="s">
        <v>59</v>
      </c>
      <c r="J170" s="1" t="s">
        <v>60</v>
      </c>
      <c r="K170" s="1" t="s">
        <v>94</v>
      </c>
      <c r="L170" s="1" t="s">
        <v>841</v>
      </c>
      <c r="M170" s="1" t="s">
        <v>62</v>
      </c>
      <c r="N170" s="1" t="s">
        <v>841</v>
      </c>
      <c r="O170" s="1" t="s">
        <v>59</v>
      </c>
      <c r="P170" s="1" t="s">
        <v>94</v>
      </c>
      <c r="R170" s="1" t="s">
        <v>62</v>
      </c>
      <c r="T170" s="1" t="s">
        <v>68</v>
      </c>
      <c r="U170" s="1" t="s">
        <v>68</v>
      </c>
      <c r="V170" s="1" t="s">
        <v>88</v>
      </c>
      <c r="W170" s="1" t="s">
        <v>68</v>
      </c>
      <c r="X170" s="1" t="s">
        <v>68</v>
      </c>
      <c r="Y170" s="1" t="s">
        <v>68</v>
      </c>
      <c r="Z170" s="1" t="s">
        <v>88</v>
      </c>
      <c r="AA170" s="1" t="s">
        <v>68</v>
      </c>
      <c r="AB170" s="1" t="s">
        <v>88</v>
      </c>
      <c r="AC170" s="1" t="s">
        <v>68</v>
      </c>
      <c r="AD170" s="1" t="s">
        <v>68</v>
      </c>
      <c r="AE170" s="1" t="s">
        <v>68</v>
      </c>
      <c r="AF170" s="1" t="s">
        <v>88</v>
      </c>
      <c r="AG170" s="1" t="s">
        <v>68</v>
      </c>
      <c r="AH170" s="1" t="s">
        <v>68</v>
      </c>
      <c r="AJ170" s="1" t="s">
        <v>59</v>
      </c>
      <c r="AK170" s="1" t="s">
        <v>293</v>
      </c>
      <c r="AL170" s="1" t="s">
        <v>842</v>
      </c>
      <c r="AM170" s="1" t="s">
        <v>72</v>
      </c>
      <c r="AN170" s="1" t="s">
        <v>72</v>
      </c>
      <c r="AO170" s="1" t="s">
        <v>73</v>
      </c>
      <c r="AP170" s="1" t="s">
        <v>73</v>
      </c>
      <c r="AR170" s="1" t="s">
        <v>75</v>
      </c>
      <c r="AT170" s="1" t="s">
        <v>73</v>
      </c>
      <c r="AU170" s="1" t="s">
        <v>75</v>
      </c>
      <c r="AV170" s="1" t="s">
        <v>75</v>
      </c>
      <c r="AW170" s="1" t="s">
        <v>76</v>
      </c>
      <c r="AX170" s="1" t="s">
        <v>77</v>
      </c>
      <c r="AY170" s="1" t="s">
        <v>77</v>
      </c>
      <c r="AZ170" s="1" t="s">
        <v>77</v>
      </c>
      <c r="BA170" s="1" t="s">
        <v>843</v>
      </c>
    </row>
    <row r="171" spans="1:53" x14ac:dyDescent="0.3">
      <c r="A171" s="3">
        <v>43773.537700659726</v>
      </c>
      <c r="B171" s="1" t="s">
        <v>93</v>
      </c>
      <c r="C171" s="1" t="s">
        <v>55</v>
      </c>
      <c r="D171" s="1" t="s">
        <v>106</v>
      </c>
      <c r="E171" s="1" t="s">
        <v>829</v>
      </c>
      <c r="F171" s="1">
        <v>270</v>
      </c>
      <c r="G171" s="4">
        <v>0.55000000000000004</v>
      </c>
      <c r="H171" s="1" t="s">
        <v>58</v>
      </c>
      <c r="I171" s="1" t="s">
        <v>59</v>
      </c>
      <c r="J171" s="1" t="s">
        <v>60</v>
      </c>
      <c r="K171" s="1" t="s">
        <v>183</v>
      </c>
      <c r="L171" s="1" t="s">
        <v>844</v>
      </c>
      <c r="O171" s="1" t="s">
        <v>59</v>
      </c>
      <c r="P171" s="1" t="s">
        <v>845</v>
      </c>
      <c r="Q171" s="1" t="s">
        <v>846</v>
      </c>
      <c r="R171" s="1" t="s">
        <v>417</v>
      </c>
      <c r="S171" s="1" t="s">
        <v>847</v>
      </c>
      <c r="T171" s="1" t="s">
        <v>66</v>
      </c>
      <c r="U171" s="1" t="s">
        <v>67</v>
      </c>
      <c r="V171" s="1" t="s">
        <v>67</v>
      </c>
      <c r="W171" s="1" t="s">
        <v>68</v>
      </c>
      <c r="X171" s="1" t="s">
        <v>68</v>
      </c>
      <c r="Y171" s="1" t="s">
        <v>67</v>
      </c>
      <c r="Z171" s="1" t="s">
        <v>68</v>
      </c>
      <c r="AA171" s="1" t="s">
        <v>67</v>
      </c>
      <c r="AB171" s="1" t="s">
        <v>67</v>
      </c>
      <c r="AC171" s="1" t="s">
        <v>68</v>
      </c>
      <c r="AD171" s="1" t="s">
        <v>67</v>
      </c>
      <c r="AE171" s="1" t="s">
        <v>67</v>
      </c>
      <c r="AF171" s="1" t="s">
        <v>67</v>
      </c>
      <c r="AG171" s="1" t="s">
        <v>68</v>
      </c>
      <c r="AI171" s="1" t="s">
        <v>848</v>
      </c>
      <c r="AJ171" s="1" t="s">
        <v>59</v>
      </c>
      <c r="AK171" s="1" t="s">
        <v>97</v>
      </c>
      <c r="AM171" s="1" t="s">
        <v>72</v>
      </c>
      <c r="AN171" s="1" t="s">
        <v>72</v>
      </c>
      <c r="AO171" s="1" t="s">
        <v>111</v>
      </c>
      <c r="AP171" s="1" t="s">
        <v>73</v>
      </c>
      <c r="AR171" s="1" t="s">
        <v>75</v>
      </c>
      <c r="AT171" s="1" t="s">
        <v>73</v>
      </c>
      <c r="AU171" s="1" t="s">
        <v>75</v>
      </c>
      <c r="AV171" s="1" t="s">
        <v>75</v>
      </c>
      <c r="AW171" s="1" t="s">
        <v>77</v>
      </c>
      <c r="AX171" s="1" t="s">
        <v>76</v>
      </c>
      <c r="AY171" s="1" t="s">
        <v>75</v>
      </c>
      <c r="BA171" s="1" t="s">
        <v>849</v>
      </c>
    </row>
    <row r="172" spans="1:53" x14ac:dyDescent="0.3">
      <c r="A172" s="3">
        <v>43773.360667824076</v>
      </c>
      <c r="B172" s="1" t="s">
        <v>79</v>
      </c>
      <c r="C172" s="1" t="s">
        <v>55</v>
      </c>
      <c r="D172" s="1" t="s">
        <v>106</v>
      </c>
      <c r="E172" s="1" t="s">
        <v>829</v>
      </c>
      <c r="F172" s="1">
        <v>275</v>
      </c>
      <c r="G172" s="6">
        <v>0.55000000000000004</v>
      </c>
      <c r="H172" s="1" t="s">
        <v>58</v>
      </c>
      <c r="I172" s="1" t="s">
        <v>59</v>
      </c>
      <c r="J172" s="1" t="s">
        <v>81</v>
      </c>
      <c r="K172" s="1" t="s">
        <v>523</v>
      </c>
      <c r="M172" s="1" t="s">
        <v>435</v>
      </c>
      <c r="O172" s="1" t="s">
        <v>59</v>
      </c>
      <c r="P172" s="1" t="s">
        <v>850</v>
      </c>
      <c r="R172" s="1" t="s">
        <v>851</v>
      </c>
      <c r="T172" s="1" t="s">
        <v>68</v>
      </c>
      <c r="U172" s="1" t="s">
        <v>67</v>
      </c>
      <c r="V172" s="1" t="s">
        <v>68</v>
      </c>
      <c r="W172" s="1" t="s">
        <v>67</v>
      </c>
      <c r="X172" s="1" t="s">
        <v>68</v>
      </c>
      <c r="Y172" s="1" t="s">
        <v>67</v>
      </c>
      <c r="Z172" s="1" t="s">
        <v>68</v>
      </c>
      <c r="AA172" s="1" t="s">
        <v>67</v>
      </c>
      <c r="AB172" s="1" t="s">
        <v>67</v>
      </c>
      <c r="AC172" s="1" t="s">
        <v>67</v>
      </c>
      <c r="AD172" s="1" t="s">
        <v>88</v>
      </c>
      <c r="AE172" s="1" t="s">
        <v>67</v>
      </c>
      <c r="AF172" s="1" t="s">
        <v>67</v>
      </c>
      <c r="AG172" s="1" t="s">
        <v>68</v>
      </c>
      <c r="AJ172" s="1" t="s">
        <v>59</v>
      </c>
      <c r="AK172" s="1" t="s">
        <v>852</v>
      </c>
      <c r="AM172" s="1" t="s">
        <v>111</v>
      </c>
      <c r="AN172" s="1" t="s">
        <v>72</v>
      </c>
      <c r="AO172" s="1" t="s">
        <v>72</v>
      </c>
      <c r="AP172" s="1" t="s">
        <v>72</v>
      </c>
      <c r="AR172" s="1" t="s">
        <v>76</v>
      </c>
      <c r="AS172" s="1" t="s">
        <v>853</v>
      </c>
      <c r="AT172" s="1" t="s">
        <v>72</v>
      </c>
      <c r="AU172" s="1" t="s">
        <v>76</v>
      </c>
      <c r="AV172" s="1" t="s">
        <v>76</v>
      </c>
      <c r="AW172" s="1" t="s">
        <v>75</v>
      </c>
      <c r="AX172" s="1" t="s">
        <v>75</v>
      </c>
      <c r="AY172" s="1" t="s">
        <v>75</v>
      </c>
      <c r="AZ172" s="1" t="s">
        <v>76</v>
      </c>
      <c r="BA172" s="1" t="s">
        <v>854</v>
      </c>
    </row>
    <row r="173" spans="1:53" x14ac:dyDescent="0.3">
      <c r="A173" s="3">
        <v>43773.921559930561</v>
      </c>
      <c r="B173" s="1" t="s">
        <v>99</v>
      </c>
      <c r="C173" s="1" t="s">
        <v>55</v>
      </c>
      <c r="D173" s="1" t="s">
        <v>106</v>
      </c>
      <c r="E173" s="1" t="s">
        <v>829</v>
      </c>
      <c r="F173" s="1">
        <v>1123</v>
      </c>
      <c r="G173" s="6">
        <v>0.42</v>
      </c>
      <c r="H173" s="1" t="s">
        <v>58</v>
      </c>
      <c r="I173" s="1" t="s">
        <v>59</v>
      </c>
      <c r="J173" s="1" t="s">
        <v>520</v>
      </c>
      <c r="K173" s="1" t="s">
        <v>346</v>
      </c>
      <c r="L173" s="1" t="s">
        <v>855</v>
      </c>
      <c r="M173" s="1" t="s">
        <v>642</v>
      </c>
      <c r="N173" s="1" t="s">
        <v>856</v>
      </c>
      <c r="O173" s="1" t="s">
        <v>59</v>
      </c>
      <c r="P173" s="1" t="s">
        <v>857</v>
      </c>
      <c r="Q173" s="1" t="s">
        <v>858</v>
      </c>
      <c r="R173" s="1" t="s">
        <v>859</v>
      </c>
      <c r="S173" s="1" t="s">
        <v>860</v>
      </c>
      <c r="T173" s="1" t="s">
        <v>67</v>
      </c>
      <c r="U173" s="1" t="s">
        <v>67</v>
      </c>
      <c r="V173" s="1" t="s">
        <v>68</v>
      </c>
      <c r="W173" s="1" t="s">
        <v>68</v>
      </c>
      <c r="X173" s="1" t="s">
        <v>68</v>
      </c>
      <c r="Y173" s="1" t="s">
        <v>66</v>
      </c>
      <c r="Z173" s="1" t="s">
        <v>67</v>
      </c>
      <c r="AA173" s="1" t="s">
        <v>68</v>
      </c>
      <c r="AB173" s="1" t="s">
        <v>68</v>
      </c>
      <c r="AC173" s="1" t="s">
        <v>68</v>
      </c>
      <c r="AD173" s="1" t="s">
        <v>88</v>
      </c>
      <c r="AE173" s="1" t="s">
        <v>67</v>
      </c>
      <c r="AF173" s="1" t="s">
        <v>88</v>
      </c>
      <c r="AG173" s="1" t="s">
        <v>68</v>
      </c>
      <c r="AH173" s="1" t="s">
        <v>66</v>
      </c>
      <c r="AI173" s="1" t="s">
        <v>861</v>
      </c>
      <c r="AJ173" s="1" t="s">
        <v>59</v>
      </c>
      <c r="AK173" s="1" t="s">
        <v>862</v>
      </c>
      <c r="AL173" s="1" t="s">
        <v>863</v>
      </c>
      <c r="AM173" s="1" t="s">
        <v>72</v>
      </c>
      <c r="AN173" s="1" t="s">
        <v>72</v>
      </c>
      <c r="AO173" s="1" t="s">
        <v>111</v>
      </c>
      <c r="AP173" s="1" t="s">
        <v>72</v>
      </c>
      <c r="AR173" s="1" t="s">
        <v>76</v>
      </c>
      <c r="AS173" s="1" t="s">
        <v>864</v>
      </c>
      <c r="AT173" s="1" t="s">
        <v>111</v>
      </c>
      <c r="AU173" s="1" t="s">
        <v>75</v>
      </c>
      <c r="AV173" s="1" t="s">
        <v>76</v>
      </c>
      <c r="AW173" s="1" t="s">
        <v>77</v>
      </c>
      <c r="AX173" s="1" t="s">
        <v>77</v>
      </c>
      <c r="AY173" s="1" t="s">
        <v>75</v>
      </c>
      <c r="AZ173" s="1" t="s">
        <v>75</v>
      </c>
      <c r="BA173" s="1" t="s">
        <v>865</v>
      </c>
    </row>
    <row r="174" spans="1:53" x14ac:dyDescent="0.3">
      <c r="A174" s="3">
        <v>43770.570139918986</v>
      </c>
      <c r="B174" s="1" t="s">
        <v>79</v>
      </c>
      <c r="C174" s="1" t="s">
        <v>55</v>
      </c>
      <c r="D174" s="1" t="s">
        <v>106</v>
      </c>
      <c r="E174" s="1" t="s">
        <v>866</v>
      </c>
      <c r="F174" s="1">
        <v>108</v>
      </c>
      <c r="G174" s="4">
        <v>0.53</v>
      </c>
      <c r="H174" s="1" t="s">
        <v>58</v>
      </c>
      <c r="I174" s="1" t="s">
        <v>59</v>
      </c>
      <c r="J174" s="1" t="s">
        <v>142</v>
      </c>
      <c r="K174" s="1" t="s">
        <v>145</v>
      </c>
      <c r="L174" s="1" t="s">
        <v>867</v>
      </c>
      <c r="M174" s="1" t="s">
        <v>65</v>
      </c>
      <c r="N174" s="1" t="s">
        <v>868</v>
      </c>
      <c r="O174" s="1" t="s">
        <v>59</v>
      </c>
      <c r="P174" s="1" t="s">
        <v>145</v>
      </c>
      <c r="Q174" s="1" t="s">
        <v>869</v>
      </c>
      <c r="R174" s="1" t="s">
        <v>65</v>
      </c>
      <c r="S174" s="1" t="s">
        <v>870</v>
      </c>
      <c r="T174" s="1" t="s">
        <v>67</v>
      </c>
      <c r="U174" s="1" t="s">
        <v>67</v>
      </c>
      <c r="V174" s="1" t="s">
        <v>67</v>
      </c>
      <c r="W174" s="1" t="s">
        <v>68</v>
      </c>
      <c r="X174" s="1" t="s">
        <v>68</v>
      </c>
      <c r="Y174" s="1" t="s">
        <v>68</v>
      </c>
      <c r="Z174" s="1" t="s">
        <v>68</v>
      </c>
      <c r="AA174" s="1" t="s">
        <v>68</v>
      </c>
      <c r="AB174" s="1" t="s">
        <v>67</v>
      </c>
      <c r="AC174" s="1" t="s">
        <v>67</v>
      </c>
      <c r="AD174" s="1" t="s">
        <v>67</v>
      </c>
      <c r="AE174" s="1" t="s">
        <v>68</v>
      </c>
      <c r="AF174" s="1" t="s">
        <v>88</v>
      </c>
      <c r="AG174" s="1" t="s">
        <v>67</v>
      </c>
      <c r="AH174" s="1" t="s">
        <v>66</v>
      </c>
      <c r="AI174" s="1" t="s">
        <v>871</v>
      </c>
      <c r="AJ174" s="1" t="s">
        <v>59</v>
      </c>
      <c r="AK174" s="1" t="s">
        <v>464</v>
      </c>
      <c r="AL174" s="1" t="s">
        <v>872</v>
      </c>
      <c r="AM174" s="1" t="s">
        <v>72</v>
      </c>
      <c r="AN174" s="1" t="s">
        <v>72</v>
      </c>
      <c r="AO174" s="1" t="s">
        <v>111</v>
      </c>
      <c r="AP174" s="1" t="s">
        <v>72</v>
      </c>
      <c r="AR174" s="1" t="s">
        <v>75</v>
      </c>
      <c r="AT174" s="1" t="s">
        <v>73</v>
      </c>
      <c r="AU174" s="1" t="s">
        <v>75</v>
      </c>
      <c r="AV174" s="1" t="s">
        <v>75</v>
      </c>
      <c r="AW174" s="1" t="s">
        <v>75</v>
      </c>
      <c r="AX174" s="1" t="s">
        <v>75</v>
      </c>
      <c r="AY174" s="1" t="s">
        <v>76</v>
      </c>
      <c r="AZ174" s="1" t="s">
        <v>163</v>
      </c>
      <c r="BA174" s="1" t="s">
        <v>873</v>
      </c>
    </row>
    <row r="175" spans="1:53" x14ac:dyDescent="0.3">
      <c r="A175" s="3">
        <v>43770.578974062504</v>
      </c>
      <c r="B175" s="1" t="s">
        <v>93</v>
      </c>
      <c r="C175" s="1" t="s">
        <v>55</v>
      </c>
      <c r="D175" s="1" t="s">
        <v>106</v>
      </c>
      <c r="E175" s="1" t="s">
        <v>866</v>
      </c>
      <c r="F175" s="1">
        <v>108</v>
      </c>
      <c r="G175" s="6">
        <v>0.53</v>
      </c>
      <c r="H175" s="1" t="s">
        <v>58</v>
      </c>
      <c r="I175" s="1" t="s">
        <v>59</v>
      </c>
      <c r="J175" s="1" t="s">
        <v>81</v>
      </c>
      <c r="K175" s="1" t="s">
        <v>63</v>
      </c>
      <c r="M175" s="1" t="s">
        <v>169</v>
      </c>
      <c r="O175" s="1" t="s">
        <v>59</v>
      </c>
      <c r="P175" s="1" t="s">
        <v>63</v>
      </c>
      <c r="R175" s="1" t="s">
        <v>65</v>
      </c>
      <c r="T175" s="1" t="s">
        <v>68</v>
      </c>
      <c r="U175" s="1" t="s">
        <v>88</v>
      </c>
      <c r="V175" s="1" t="s">
        <v>88</v>
      </c>
      <c r="W175" s="1" t="s">
        <v>88</v>
      </c>
      <c r="X175" s="1" t="s">
        <v>67</v>
      </c>
      <c r="Y175" s="1" t="s">
        <v>88</v>
      </c>
      <c r="Z175" s="1" t="s">
        <v>68</v>
      </c>
      <c r="AA175" s="1" t="s">
        <v>88</v>
      </c>
      <c r="AB175" s="1" t="s">
        <v>88</v>
      </c>
      <c r="AC175" s="1" t="s">
        <v>88</v>
      </c>
      <c r="AD175" s="1" t="s">
        <v>88</v>
      </c>
      <c r="AE175" s="1" t="s">
        <v>88</v>
      </c>
      <c r="AF175" s="1" t="s">
        <v>88</v>
      </c>
      <c r="AG175" s="1" t="s">
        <v>67</v>
      </c>
      <c r="AJ175" s="1" t="s">
        <v>59</v>
      </c>
      <c r="AK175" s="1" t="s">
        <v>103</v>
      </c>
      <c r="AM175" s="1" t="s">
        <v>72</v>
      </c>
      <c r="AN175" s="1" t="s">
        <v>72</v>
      </c>
      <c r="AO175" s="1" t="s">
        <v>91</v>
      </c>
      <c r="AP175" s="1" t="s">
        <v>73</v>
      </c>
      <c r="AR175" s="1" t="s">
        <v>75</v>
      </c>
      <c r="AT175" s="1" t="s">
        <v>91</v>
      </c>
      <c r="AU175" s="1" t="s">
        <v>76</v>
      </c>
      <c r="AV175" s="1" t="s">
        <v>77</v>
      </c>
      <c r="AW175" s="1" t="s">
        <v>104</v>
      </c>
      <c r="AX175" s="1" t="s">
        <v>77</v>
      </c>
      <c r="AY175" s="1" t="s">
        <v>76</v>
      </c>
      <c r="BA175" s="1" t="s">
        <v>874</v>
      </c>
    </row>
    <row r="176" spans="1:53" x14ac:dyDescent="0.3">
      <c r="A176" s="3">
        <v>43770.462854548612</v>
      </c>
      <c r="B176" s="1" t="s">
        <v>79</v>
      </c>
      <c r="C176" s="1" t="s">
        <v>55</v>
      </c>
      <c r="D176" s="1" t="s">
        <v>106</v>
      </c>
      <c r="E176" s="1" t="s">
        <v>866</v>
      </c>
      <c r="F176" s="1">
        <v>394</v>
      </c>
      <c r="G176" s="6">
        <v>0.62</v>
      </c>
      <c r="H176" s="1" t="s">
        <v>58</v>
      </c>
      <c r="I176" s="1" t="s">
        <v>59</v>
      </c>
      <c r="J176" s="1" t="s">
        <v>60</v>
      </c>
      <c r="K176" s="1" t="s">
        <v>302</v>
      </c>
      <c r="O176" s="1" t="s">
        <v>89</v>
      </c>
      <c r="P176" s="1" t="s">
        <v>212</v>
      </c>
      <c r="T176" s="1" t="s">
        <v>67</v>
      </c>
      <c r="U176" s="1" t="s">
        <v>67</v>
      </c>
      <c r="V176" s="1" t="s">
        <v>67</v>
      </c>
      <c r="W176" s="1" t="s">
        <v>67</v>
      </c>
      <c r="X176" s="1" t="s">
        <v>68</v>
      </c>
      <c r="Y176" s="1" t="s">
        <v>68</v>
      </c>
      <c r="Z176" s="1" t="s">
        <v>68</v>
      </c>
      <c r="AA176" s="1" t="s">
        <v>67</v>
      </c>
      <c r="AB176" s="1" t="s">
        <v>68</v>
      </c>
      <c r="AC176" s="1" t="s">
        <v>68</v>
      </c>
      <c r="AD176" s="1" t="s">
        <v>67</v>
      </c>
      <c r="AE176" s="1" t="s">
        <v>88</v>
      </c>
      <c r="AF176" s="1" t="s">
        <v>88</v>
      </c>
      <c r="AG176" s="1" t="s">
        <v>67</v>
      </c>
      <c r="AH176" s="1" t="s">
        <v>88</v>
      </c>
      <c r="AJ176" s="1" t="s">
        <v>59</v>
      </c>
      <c r="AK176" s="1" t="s">
        <v>161</v>
      </c>
      <c r="AM176" s="1" t="s">
        <v>111</v>
      </c>
      <c r="AN176" s="1" t="s">
        <v>72</v>
      </c>
      <c r="AO176" s="1" t="s">
        <v>72</v>
      </c>
      <c r="AP176" s="1" t="s">
        <v>73</v>
      </c>
      <c r="AR176" s="1" t="s">
        <v>75</v>
      </c>
      <c r="AT176" s="1" t="s">
        <v>111</v>
      </c>
      <c r="AU176" s="1" t="s">
        <v>75</v>
      </c>
      <c r="AV176" s="1" t="s">
        <v>76</v>
      </c>
      <c r="AW176" s="1" t="s">
        <v>77</v>
      </c>
      <c r="AX176" s="1" t="s">
        <v>76</v>
      </c>
      <c r="AY176" s="1" t="s">
        <v>76</v>
      </c>
      <c r="AZ176" s="1" t="s">
        <v>77</v>
      </c>
      <c r="BA176" s="1" t="s">
        <v>875</v>
      </c>
    </row>
    <row r="177" spans="1:53" x14ac:dyDescent="0.3">
      <c r="A177" s="3">
        <v>43770.482074930551</v>
      </c>
      <c r="B177" s="1" t="s">
        <v>79</v>
      </c>
      <c r="C177" s="1" t="s">
        <v>55</v>
      </c>
      <c r="D177" s="1" t="s">
        <v>106</v>
      </c>
      <c r="E177" s="1" t="s">
        <v>876</v>
      </c>
      <c r="F177" s="1">
        <v>147</v>
      </c>
      <c r="G177" s="5">
        <v>0.34100000000000003</v>
      </c>
      <c r="H177" s="1" t="s">
        <v>58</v>
      </c>
      <c r="I177" s="1" t="s">
        <v>59</v>
      </c>
      <c r="J177" s="1" t="s">
        <v>60</v>
      </c>
      <c r="K177" s="1" t="s">
        <v>63</v>
      </c>
      <c r="M177" s="1" t="s">
        <v>305</v>
      </c>
      <c r="O177" s="1" t="s">
        <v>108</v>
      </c>
      <c r="T177" s="1" t="s">
        <v>67</v>
      </c>
      <c r="U177" s="1" t="s">
        <v>67</v>
      </c>
      <c r="V177" s="1" t="s">
        <v>68</v>
      </c>
      <c r="W177" s="1" t="s">
        <v>67</v>
      </c>
      <c r="X177" s="1" t="s">
        <v>68</v>
      </c>
      <c r="Y177" s="1" t="s">
        <v>68</v>
      </c>
      <c r="Z177" s="1" t="s">
        <v>68</v>
      </c>
      <c r="AA177" s="1" t="s">
        <v>68</v>
      </c>
      <c r="AB177" s="1" t="s">
        <v>67</v>
      </c>
      <c r="AC177" s="1" t="s">
        <v>68</v>
      </c>
      <c r="AD177" s="1" t="s">
        <v>67</v>
      </c>
      <c r="AE177" s="1" t="s">
        <v>68</v>
      </c>
      <c r="AF177" s="1" t="s">
        <v>67</v>
      </c>
      <c r="AG177" s="1" t="s">
        <v>67</v>
      </c>
      <c r="AH177" s="1" t="s">
        <v>66</v>
      </c>
      <c r="AJ177" s="1" t="s">
        <v>59</v>
      </c>
      <c r="AK177" s="1" t="s">
        <v>566</v>
      </c>
      <c r="AM177" s="1" t="s">
        <v>111</v>
      </c>
      <c r="AN177" s="1" t="s">
        <v>72</v>
      </c>
      <c r="AO177" s="1" t="s">
        <v>72</v>
      </c>
      <c r="AP177" s="1" t="s">
        <v>73</v>
      </c>
      <c r="AR177" s="1" t="s">
        <v>76</v>
      </c>
      <c r="AT177" s="1" t="s">
        <v>91</v>
      </c>
      <c r="AU177" s="1" t="s">
        <v>75</v>
      </c>
      <c r="AV177" s="1" t="s">
        <v>76</v>
      </c>
      <c r="AW177" s="1" t="s">
        <v>76</v>
      </c>
      <c r="AX177" s="1" t="s">
        <v>76</v>
      </c>
      <c r="AY177" s="1" t="s">
        <v>76</v>
      </c>
      <c r="AZ177" s="1" t="s">
        <v>77</v>
      </c>
      <c r="BA177" s="1" t="s">
        <v>877</v>
      </c>
    </row>
    <row r="178" spans="1:53" x14ac:dyDescent="0.3">
      <c r="A178" s="3">
        <v>43771.873417025461</v>
      </c>
      <c r="B178" s="1" t="s">
        <v>93</v>
      </c>
      <c r="C178" s="1" t="s">
        <v>55</v>
      </c>
      <c r="D178" s="1" t="s">
        <v>106</v>
      </c>
      <c r="E178" s="1" t="s">
        <v>876</v>
      </c>
      <c r="F178" s="1">
        <v>147</v>
      </c>
      <c r="G178" s="4">
        <v>0.34100000000000003</v>
      </c>
      <c r="H178" s="1" t="s">
        <v>58</v>
      </c>
      <c r="I178" s="1" t="s">
        <v>108</v>
      </c>
      <c r="O178" s="1" t="s">
        <v>108</v>
      </c>
      <c r="T178" s="1" t="s">
        <v>88</v>
      </c>
      <c r="U178" s="1" t="s">
        <v>88</v>
      </c>
      <c r="V178" s="1" t="s">
        <v>67</v>
      </c>
      <c r="W178" s="1" t="s">
        <v>88</v>
      </c>
      <c r="X178" s="1" t="s">
        <v>88</v>
      </c>
      <c r="Y178" s="1" t="s">
        <v>67</v>
      </c>
      <c r="Z178" s="1" t="s">
        <v>68</v>
      </c>
      <c r="AA178" s="1" t="s">
        <v>88</v>
      </c>
      <c r="AB178" s="1" t="s">
        <v>67</v>
      </c>
      <c r="AC178" s="1" t="s">
        <v>88</v>
      </c>
      <c r="AD178" s="1" t="s">
        <v>88</v>
      </c>
      <c r="AE178" s="1" t="s">
        <v>67</v>
      </c>
      <c r="AF178" s="1" t="s">
        <v>67</v>
      </c>
      <c r="AG178" s="1" t="s">
        <v>67</v>
      </c>
      <c r="AH178" s="1" t="s">
        <v>66</v>
      </c>
      <c r="AJ178" s="1" t="s">
        <v>59</v>
      </c>
      <c r="AK178" s="1" t="s">
        <v>173</v>
      </c>
      <c r="AM178" s="1" t="s">
        <v>140</v>
      </c>
      <c r="AN178" s="1" t="s">
        <v>72</v>
      </c>
      <c r="AO178" s="1" t="s">
        <v>91</v>
      </c>
      <c r="AP178" s="1" t="s">
        <v>140</v>
      </c>
      <c r="AR178" s="1" t="s">
        <v>75</v>
      </c>
      <c r="AT178" s="1" t="s">
        <v>72</v>
      </c>
      <c r="AU178" s="1" t="s">
        <v>75</v>
      </c>
      <c r="AV178" s="1" t="s">
        <v>76</v>
      </c>
      <c r="AW178" s="1" t="s">
        <v>77</v>
      </c>
      <c r="AX178" s="1" t="s">
        <v>76</v>
      </c>
      <c r="AY178" s="1" t="s">
        <v>77</v>
      </c>
      <c r="AZ178" s="1" t="s">
        <v>77</v>
      </c>
      <c r="BA178" s="1" t="s">
        <v>878</v>
      </c>
    </row>
    <row r="179" spans="1:53" x14ac:dyDescent="0.3">
      <c r="A179" s="3">
        <v>43771.400182858793</v>
      </c>
      <c r="B179" s="1" t="s">
        <v>99</v>
      </c>
      <c r="C179" s="1" t="s">
        <v>55</v>
      </c>
      <c r="D179" s="1" t="s">
        <v>106</v>
      </c>
      <c r="E179" s="1" t="s">
        <v>879</v>
      </c>
      <c r="F179" s="1">
        <v>147</v>
      </c>
      <c r="G179" s="4">
        <v>0.34100000000000003</v>
      </c>
      <c r="H179" s="1" t="s">
        <v>58</v>
      </c>
      <c r="I179" s="1" t="s">
        <v>59</v>
      </c>
      <c r="J179" s="1" t="s">
        <v>81</v>
      </c>
      <c r="K179" s="1" t="s">
        <v>118</v>
      </c>
      <c r="L179" s="1" t="s">
        <v>880</v>
      </c>
      <c r="M179" s="1" t="s">
        <v>378</v>
      </c>
      <c r="N179" s="1" t="s">
        <v>881</v>
      </c>
      <c r="O179" s="1" t="s">
        <v>59</v>
      </c>
      <c r="P179" s="1" t="s">
        <v>63</v>
      </c>
      <c r="R179" s="1" t="s">
        <v>65</v>
      </c>
      <c r="T179" s="1" t="s">
        <v>66</v>
      </c>
      <c r="U179" s="1" t="s">
        <v>88</v>
      </c>
      <c r="V179" s="1" t="s">
        <v>66</v>
      </c>
      <c r="W179" s="1" t="s">
        <v>67</v>
      </c>
      <c r="X179" s="1" t="s">
        <v>68</v>
      </c>
      <c r="Y179" s="1" t="s">
        <v>68</v>
      </c>
      <c r="Z179" s="1" t="s">
        <v>68</v>
      </c>
      <c r="AA179" s="1" t="s">
        <v>88</v>
      </c>
      <c r="AB179" s="1" t="s">
        <v>67</v>
      </c>
      <c r="AC179" s="1" t="s">
        <v>67</v>
      </c>
      <c r="AD179" s="1" t="s">
        <v>66</v>
      </c>
      <c r="AE179" s="1" t="s">
        <v>67</v>
      </c>
      <c r="AF179" s="1" t="s">
        <v>66</v>
      </c>
      <c r="AG179" s="1" t="s">
        <v>66</v>
      </c>
      <c r="AH179" s="1" t="s">
        <v>67</v>
      </c>
      <c r="AJ179" s="1" t="s">
        <v>59</v>
      </c>
      <c r="AK179" s="1" t="s">
        <v>119</v>
      </c>
      <c r="AM179" s="1" t="s">
        <v>72</v>
      </c>
      <c r="AN179" s="1" t="s">
        <v>72</v>
      </c>
      <c r="AO179" s="1" t="s">
        <v>91</v>
      </c>
      <c r="AP179" s="1" t="s">
        <v>72</v>
      </c>
      <c r="AR179" s="1" t="s">
        <v>76</v>
      </c>
      <c r="AT179" s="1" t="s">
        <v>72</v>
      </c>
      <c r="AU179" s="1" t="s">
        <v>75</v>
      </c>
      <c r="AV179" s="1" t="s">
        <v>75</v>
      </c>
      <c r="AW179" s="1" t="s">
        <v>77</v>
      </c>
      <c r="AX179" s="1" t="s">
        <v>76</v>
      </c>
      <c r="AY179" s="1" t="s">
        <v>76</v>
      </c>
      <c r="AZ179" s="1" t="s">
        <v>76</v>
      </c>
      <c r="BA179" s="1" t="s">
        <v>882</v>
      </c>
    </row>
    <row r="180" spans="1:53" x14ac:dyDescent="0.3">
      <c r="A180" s="3">
        <v>43774.554496307872</v>
      </c>
      <c r="B180" s="1" t="s">
        <v>99</v>
      </c>
      <c r="C180" s="1" t="s">
        <v>55</v>
      </c>
      <c r="D180" s="1" t="s">
        <v>56</v>
      </c>
      <c r="E180" s="1" t="s">
        <v>883</v>
      </c>
      <c r="F180" s="1">
        <v>93</v>
      </c>
      <c r="G180" s="4">
        <v>0.36499999999999999</v>
      </c>
      <c r="H180" s="1" t="s">
        <v>58</v>
      </c>
      <c r="I180" s="1" t="s">
        <v>59</v>
      </c>
      <c r="J180" s="1" t="s">
        <v>81</v>
      </c>
      <c r="K180" s="1" t="s">
        <v>116</v>
      </c>
      <c r="M180" s="1" t="s">
        <v>633</v>
      </c>
      <c r="O180" s="1" t="s">
        <v>59</v>
      </c>
      <c r="P180" s="1" t="s">
        <v>884</v>
      </c>
      <c r="R180" s="1" t="s">
        <v>117</v>
      </c>
      <c r="T180" s="1" t="s">
        <v>67</v>
      </c>
      <c r="U180" s="1" t="s">
        <v>88</v>
      </c>
      <c r="V180" s="1" t="s">
        <v>67</v>
      </c>
      <c r="W180" s="1" t="s">
        <v>67</v>
      </c>
      <c r="X180" s="1" t="s">
        <v>68</v>
      </c>
      <c r="Y180" s="1" t="s">
        <v>67</v>
      </c>
      <c r="Z180" s="1" t="s">
        <v>68</v>
      </c>
      <c r="AA180" s="1" t="s">
        <v>88</v>
      </c>
      <c r="AB180" s="1" t="s">
        <v>88</v>
      </c>
      <c r="AC180" s="1" t="s">
        <v>67</v>
      </c>
      <c r="AD180" s="1" t="s">
        <v>67</v>
      </c>
      <c r="AE180" s="1" t="s">
        <v>67</v>
      </c>
      <c r="AF180" s="1" t="s">
        <v>88</v>
      </c>
      <c r="AG180" s="1" t="s">
        <v>67</v>
      </c>
      <c r="AH180" s="1" t="s">
        <v>66</v>
      </c>
      <c r="AJ180" s="1" t="s">
        <v>59</v>
      </c>
      <c r="AK180" s="1" t="s">
        <v>885</v>
      </c>
      <c r="AM180" s="1" t="s">
        <v>72</v>
      </c>
      <c r="AN180" s="1" t="s">
        <v>72</v>
      </c>
      <c r="AO180" s="1" t="s">
        <v>72</v>
      </c>
      <c r="AP180" s="1" t="s">
        <v>73</v>
      </c>
      <c r="AR180" s="1" t="s">
        <v>75</v>
      </c>
      <c r="AT180" s="1" t="s">
        <v>72</v>
      </c>
      <c r="AU180" s="1" t="s">
        <v>75</v>
      </c>
      <c r="AV180" s="1" t="s">
        <v>76</v>
      </c>
      <c r="AW180" s="1" t="s">
        <v>76</v>
      </c>
      <c r="AX180" s="1" t="s">
        <v>76</v>
      </c>
      <c r="AY180" s="1" t="s">
        <v>76</v>
      </c>
      <c r="BA180" s="1" t="s">
        <v>886</v>
      </c>
    </row>
    <row r="181" spans="1:53" x14ac:dyDescent="0.3">
      <c r="A181" s="3">
        <v>43770.485522418981</v>
      </c>
      <c r="B181" s="1" t="s">
        <v>79</v>
      </c>
      <c r="C181" s="1" t="s">
        <v>55</v>
      </c>
      <c r="D181" s="1" t="s">
        <v>56</v>
      </c>
      <c r="E181" s="1" t="s">
        <v>883</v>
      </c>
      <c r="F181" s="1">
        <v>131</v>
      </c>
      <c r="G181" s="6">
        <v>0.5</v>
      </c>
      <c r="H181" s="1" t="s">
        <v>58</v>
      </c>
      <c r="I181" s="1" t="s">
        <v>59</v>
      </c>
      <c r="J181" s="1" t="s">
        <v>81</v>
      </c>
      <c r="K181" s="1" t="s">
        <v>346</v>
      </c>
      <c r="L181" s="1" t="s">
        <v>887</v>
      </c>
      <c r="M181" s="1" t="s">
        <v>178</v>
      </c>
      <c r="N181" s="1" t="s">
        <v>887</v>
      </c>
      <c r="O181" s="1" t="s">
        <v>59</v>
      </c>
      <c r="P181" s="1" t="s">
        <v>346</v>
      </c>
      <c r="Q181" s="1" t="s">
        <v>888</v>
      </c>
      <c r="R181" s="1" t="s">
        <v>642</v>
      </c>
      <c r="S181" s="1" t="s">
        <v>889</v>
      </c>
      <c r="T181" s="1" t="s">
        <v>68</v>
      </c>
      <c r="U181" s="1" t="s">
        <v>67</v>
      </c>
      <c r="V181" s="1" t="s">
        <v>68</v>
      </c>
      <c r="W181" s="1" t="s">
        <v>68</v>
      </c>
      <c r="X181" s="1" t="s">
        <v>68</v>
      </c>
      <c r="Y181" s="1" t="s">
        <v>68</v>
      </c>
      <c r="Z181" s="1" t="s">
        <v>68</v>
      </c>
      <c r="AA181" s="1" t="s">
        <v>67</v>
      </c>
      <c r="AB181" s="1" t="s">
        <v>67</v>
      </c>
      <c r="AC181" s="1" t="s">
        <v>68</v>
      </c>
      <c r="AD181" s="1" t="s">
        <v>67</v>
      </c>
      <c r="AE181" s="1" t="s">
        <v>67</v>
      </c>
      <c r="AF181" s="1" t="s">
        <v>88</v>
      </c>
      <c r="AG181" s="1" t="s">
        <v>67</v>
      </c>
      <c r="AH181" s="1" t="s">
        <v>88</v>
      </c>
      <c r="AI181" s="1" t="s">
        <v>890</v>
      </c>
      <c r="AJ181" s="1" t="s">
        <v>59</v>
      </c>
      <c r="AK181" s="1" t="s">
        <v>507</v>
      </c>
      <c r="AL181" s="1" t="s">
        <v>891</v>
      </c>
      <c r="AM181" s="1" t="s">
        <v>111</v>
      </c>
      <c r="AN181" s="1" t="s">
        <v>111</v>
      </c>
      <c r="AO181" s="1" t="s">
        <v>111</v>
      </c>
      <c r="AP181" s="1" t="s">
        <v>73</v>
      </c>
      <c r="AR181" s="1" t="s">
        <v>75</v>
      </c>
      <c r="AT181" s="1" t="s">
        <v>73</v>
      </c>
      <c r="AU181" s="1" t="s">
        <v>76</v>
      </c>
      <c r="AV181" s="1" t="s">
        <v>75</v>
      </c>
      <c r="AW181" s="1" t="s">
        <v>76</v>
      </c>
      <c r="AX181" s="1" t="s">
        <v>76</v>
      </c>
      <c r="AY181" s="1" t="s">
        <v>77</v>
      </c>
      <c r="AZ181" s="1" t="s">
        <v>77</v>
      </c>
      <c r="BA181" s="1" t="s">
        <v>892</v>
      </c>
    </row>
    <row r="182" spans="1:53" x14ac:dyDescent="0.3">
      <c r="A182" s="3">
        <v>43770.486973599538</v>
      </c>
      <c r="B182" s="1" t="s">
        <v>99</v>
      </c>
      <c r="C182" s="1" t="s">
        <v>55</v>
      </c>
      <c r="D182" s="1" t="s">
        <v>56</v>
      </c>
      <c r="E182" s="1" t="s">
        <v>883</v>
      </c>
      <c r="F182" s="1">
        <v>131</v>
      </c>
      <c r="G182" s="6">
        <v>0.5</v>
      </c>
      <c r="H182" s="1" t="s">
        <v>58</v>
      </c>
      <c r="I182" s="1" t="s">
        <v>59</v>
      </c>
      <c r="J182" s="1" t="s">
        <v>60</v>
      </c>
      <c r="K182" s="1" t="s">
        <v>155</v>
      </c>
      <c r="L182" s="1" t="s">
        <v>893</v>
      </c>
      <c r="M182" s="1" t="s">
        <v>117</v>
      </c>
      <c r="N182" s="1" t="s">
        <v>894</v>
      </c>
      <c r="O182" s="1" t="s">
        <v>59</v>
      </c>
      <c r="P182" s="1" t="s">
        <v>118</v>
      </c>
      <c r="Q182" s="1" t="s">
        <v>643</v>
      </c>
      <c r="R182" s="1" t="s">
        <v>117</v>
      </c>
      <c r="S182" s="1" t="s">
        <v>198</v>
      </c>
      <c r="T182" s="1" t="s">
        <v>68</v>
      </c>
      <c r="U182" s="1" t="s">
        <v>66</v>
      </c>
      <c r="V182" s="1" t="s">
        <v>68</v>
      </c>
      <c r="W182" s="1" t="s">
        <v>67</v>
      </c>
      <c r="X182" s="1" t="s">
        <v>68</v>
      </c>
      <c r="Y182" s="1" t="s">
        <v>68</v>
      </c>
      <c r="Z182" s="1" t="s">
        <v>68</v>
      </c>
      <c r="AA182" s="1" t="s">
        <v>67</v>
      </c>
      <c r="AB182" s="1" t="s">
        <v>68</v>
      </c>
      <c r="AC182" s="1" t="s">
        <v>68</v>
      </c>
      <c r="AD182" s="1" t="s">
        <v>67</v>
      </c>
      <c r="AE182" s="1" t="s">
        <v>68</v>
      </c>
      <c r="AF182" s="1" t="s">
        <v>67</v>
      </c>
      <c r="AG182" s="1" t="s">
        <v>67</v>
      </c>
      <c r="AH182" s="1" t="s">
        <v>68</v>
      </c>
      <c r="AI182" s="1" t="s">
        <v>895</v>
      </c>
      <c r="AJ182" s="1" t="s">
        <v>59</v>
      </c>
      <c r="AK182" s="1" t="s">
        <v>896</v>
      </c>
      <c r="AL182" s="1" t="s">
        <v>897</v>
      </c>
      <c r="AM182" s="1" t="s">
        <v>111</v>
      </c>
      <c r="AN182" s="1" t="s">
        <v>91</v>
      </c>
      <c r="AO182" s="1" t="s">
        <v>73</v>
      </c>
      <c r="AP182" s="1" t="s">
        <v>73</v>
      </c>
      <c r="AQ182" s="1" t="s">
        <v>898</v>
      </c>
      <c r="AR182" s="1" t="s">
        <v>75</v>
      </c>
      <c r="AT182" s="1" t="s">
        <v>73</v>
      </c>
      <c r="AU182" s="1" t="s">
        <v>75</v>
      </c>
      <c r="AV182" s="1" t="s">
        <v>75</v>
      </c>
      <c r="AW182" s="1" t="s">
        <v>76</v>
      </c>
      <c r="AX182" s="1" t="s">
        <v>76</v>
      </c>
      <c r="AY182" s="1" t="s">
        <v>76</v>
      </c>
      <c r="BA182" s="1" t="s">
        <v>899</v>
      </c>
    </row>
    <row r="183" spans="1:53" x14ac:dyDescent="0.3">
      <c r="A183" s="3">
        <v>43770.660341724535</v>
      </c>
      <c r="B183" s="1" t="s">
        <v>93</v>
      </c>
      <c r="C183" s="1" t="s">
        <v>55</v>
      </c>
      <c r="D183" s="1" t="s">
        <v>56</v>
      </c>
      <c r="E183" s="1" t="s">
        <v>883</v>
      </c>
      <c r="F183" s="1">
        <v>136</v>
      </c>
      <c r="G183" s="6">
        <v>0.5</v>
      </c>
      <c r="H183" s="1" t="s">
        <v>58</v>
      </c>
      <c r="I183" s="1" t="s">
        <v>89</v>
      </c>
      <c r="K183" s="1" t="s">
        <v>212</v>
      </c>
      <c r="L183" s="1" t="s">
        <v>900</v>
      </c>
      <c r="O183" s="1" t="s">
        <v>89</v>
      </c>
      <c r="P183" s="1" t="s">
        <v>212</v>
      </c>
      <c r="T183" s="1" t="s">
        <v>67</v>
      </c>
      <c r="U183" s="1" t="s">
        <v>68</v>
      </c>
      <c r="V183" s="1" t="s">
        <v>68</v>
      </c>
      <c r="W183" s="1" t="s">
        <v>68</v>
      </c>
      <c r="X183" s="1" t="s">
        <v>68</v>
      </c>
      <c r="Y183" s="1" t="s">
        <v>88</v>
      </c>
      <c r="Z183" s="1" t="s">
        <v>67</v>
      </c>
      <c r="AA183" s="1" t="s">
        <v>67</v>
      </c>
      <c r="AB183" s="1" t="s">
        <v>67</v>
      </c>
      <c r="AC183" s="1" t="s">
        <v>67</v>
      </c>
      <c r="AD183" s="1" t="s">
        <v>68</v>
      </c>
      <c r="AE183" s="1" t="s">
        <v>67</v>
      </c>
      <c r="AF183" s="1" t="s">
        <v>67</v>
      </c>
      <c r="AG183" s="1" t="s">
        <v>67</v>
      </c>
      <c r="AH183" s="1" t="s">
        <v>66</v>
      </c>
      <c r="AJ183" s="1" t="s">
        <v>59</v>
      </c>
      <c r="AK183" s="1" t="s">
        <v>901</v>
      </c>
      <c r="AM183" s="1" t="s">
        <v>91</v>
      </c>
      <c r="AN183" s="1" t="s">
        <v>91</v>
      </c>
      <c r="AO183" s="1" t="s">
        <v>73</v>
      </c>
      <c r="AP183" s="1" t="s">
        <v>91</v>
      </c>
      <c r="AQ183" s="1" t="s">
        <v>902</v>
      </c>
      <c r="AR183" s="1" t="s">
        <v>75</v>
      </c>
      <c r="AT183" s="1" t="s">
        <v>91</v>
      </c>
      <c r="AU183" s="1" t="s">
        <v>75</v>
      </c>
      <c r="AV183" s="1" t="s">
        <v>75</v>
      </c>
      <c r="AW183" s="1" t="s">
        <v>77</v>
      </c>
      <c r="AX183" s="1" t="s">
        <v>76</v>
      </c>
      <c r="AY183" s="1" t="s">
        <v>76</v>
      </c>
      <c r="AZ183" s="1" t="s">
        <v>77</v>
      </c>
      <c r="BA183" s="1" t="s">
        <v>903</v>
      </c>
    </row>
    <row r="184" spans="1:53" x14ac:dyDescent="0.3">
      <c r="A184" s="7">
        <v>43779.87489600695</v>
      </c>
      <c r="B184" s="1" t="s">
        <v>79</v>
      </c>
      <c r="C184" s="1" t="s">
        <v>55</v>
      </c>
      <c r="D184" s="1" t="s">
        <v>263</v>
      </c>
      <c r="E184" s="1" t="s">
        <v>904</v>
      </c>
      <c r="F184" s="1">
        <v>51</v>
      </c>
      <c r="G184" s="4">
        <v>0.3</v>
      </c>
      <c r="H184" s="1" t="s">
        <v>58</v>
      </c>
      <c r="I184" s="1" t="s">
        <v>59</v>
      </c>
      <c r="J184" s="1" t="s">
        <v>81</v>
      </c>
      <c r="K184" s="1" t="s">
        <v>63</v>
      </c>
      <c r="L184" s="1" t="s">
        <v>905</v>
      </c>
      <c r="O184" s="1" t="s">
        <v>108</v>
      </c>
      <c r="W184" s="1" t="s">
        <v>67</v>
      </c>
      <c r="Z184" s="1" t="s">
        <v>68</v>
      </c>
      <c r="AC184" s="1" t="s">
        <v>67</v>
      </c>
      <c r="AG184" s="1" t="s">
        <v>68</v>
      </c>
      <c r="AI184" s="1" t="s">
        <v>906</v>
      </c>
      <c r="AJ184" s="1" t="s">
        <v>59</v>
      </c>
      <c r="AK184" s="1" t="s">
        <v>103</v>
      </c>
      <c r="AL184" s="1" t="s">
        <v>907</v>
      </c>
      <c r="AM184" s="1" t="s">
        <v>73</v>
      </c>
      <c r="AN184" s="1" t="s">
        <v>73</v>
      </c>
      <c r="AO184" s="1" t="s">
        <v>111</v>
      </c>
      <c r="AP184" s="1" t="s">
        <v>73</v>
      </c>
      <c r="AR184" s="1" t="s">
        <v>77</v>
      </c>
      <c r="AT184" s="1" t="s">
        <v>111</v>
      </c>
      <c r="AU184" s="1" t="s">
        <v>76</v>
      </c>
      <c r="AV184" s="1" t="s">
        <v>75</v>
      </c>
      <c r="AW184" s="1" t="s">
        <v>77</v>
      </c>
      <c r="AX184" s="1" t="s">
        <v>77</v>
      </c>
      <c r="AY184" s="1" t="s">
        <v>75</v>
      </c>
      <c r="BA184" s="8" t="s">
        <v>908</v>
      </c>
    </row>
    <row r="185" spans="1:53" x14ac:dyDescent="0.3">
      <c r="A185" s="3">
        <v>43770.595855648149</v>
      </c>
      <c r="B185" s="1" t="s">
        <v>99</v>
      </c>
      <c r="C185" s="1" t="s">
        <v>55</v>
      </c>
      <c r="D185" s="1" t="s">
        <v>56</v>
      </c>
      <c r="E185" s="1" t="s">
        <v>904</v>
      </c>
      <c r="F185" s="1">
        <v>259</v>
      </c>
      <c r="G185" s="4">
        <v>0.44700000000000001</v>
      </c>
      <c r="H185" s="1" t="s">
        <v>58</v>
      </c>
      <c r="I185" s="1" t="s">
        <v>59</v>
      </c>
      <c r="J185" s="1" t="s">
        <v>60</v>
      </c>
      <c r="K185" s="1" t="s">
        <v>300</v>
      </c>
      <c r="M185" s="1" t="s">
        <v>909</v>
      </c>
      <c r="O185" s="1" t="s">
        <v>89</v>
      </c>
      <c r="T185" s="1" t="s">
        <v>66</v>
      </c>
      <c r="U185" s="1" t="s">
        <v>67</v>
      </c>
      <c r="V185" s="1" t="s">
        <v>68</v>
      </c>
      <c r="W185" s="1" t="s">
        <v>68</v>
      </c>
      <c r="X185" s="1" t="s">
        <v>67</v>
      </c>
      <c r="Y185" s="1" t="s">
        <v>67</v>
      </c>
      <c r="Z185" s="1" t="s">
        <v>68</v>
      </c>
      <c r="AA185" s="1" t="s">
        <v>88</v>
      </c>
      <c r="AB185" s="1" t="s">
        <v>67</v>
      </c>
      <c r="AC185" s="1" t="s">
        <v>67</v>
      </c>
      <c r="AD185" s="1" t="s">
        <v>66</v>
      </c>
      <c r="AE185" s="1" t="s">
        <v>67</v>
      </c>
      <c r="AF185" s="1" t="s">
        <v>66</v>
      </c>
      <c r="AG185" s="1" t="s">
        <v>68</v>
      </c>
      <c r="AJ185" s="1" t="s">
        <v>59</v>
      </c>
      <c r="AK185" s="1" t="s">
        <v>103</v>
      </c>
      <c r="AM185" s="1" t="s">
        <v>111</v>
      </c>
      <c r="AN185" s="1" t="s">
        <v>111</v>
      </c>
      <c r="AO185" s="1" t="s">
        <v>72</v>
      </c>
      <c r="AP185" s="1" t="s">
        <v>72</v>
      </c>
      <c r="AR185" s="1" t="s">
        <v>75</v>
      </c>
      <c r="AT185" s="1" t="s">
        <v>91</v>
      </c>
      <c r="AU185" s="1" t="s">
        <v>75</v>
      </c>
      <c r="AV185" s="1" t="s">
        <v>75</v>
      </c>
      <c r="AW185" s="1" t="s">
        <v>77</v>
      </c>
      <c r="AX185" s="1" t="s">
        <v>77</v>
      </c>
      <c r="AY185" s="1" t="s">
        <v>76</v>
      </c>
      <c r="BA185" s="1" t="s">
        <v>910</v>
      </c>
    </row>
    <row r="186" spans="1:53" x14ac:dyDescent="0.3">
      <c r="A186" s="3">
        <v>43770.450796747682</v>
      </c>
      <c r="B186" s="1" t="s">
        <v>79</v>
      </c>
      <c r="C186" s="1" t="s">
        <v>55</v>
      </c>
      <c r="D186" s="1" t="s">
        <v>56</v>
      </c>
      <c r="E186" s="1" t="s">
        <v>904</v>
      </c>
      <c r="F186" s="1">
        <v>291</v>
      </c>
      <c r="G186" s="6">
        <v>0.46</v>
      </c>
      <c r="H186" s="1" t="s">
        <v>58</v>
      </c>
      <c r="I186" s="1" t="s">
        <v>108</v>
      </c>
      <c r="O186" s="1" t="s">
        <v>108</v>
      </c>
      <c r="T186" s="1" t="s">
        <v>67</v>
      </c>
      <c r="U186" s="1" t="s">
        <v>68</v>
      </c>
      <c r="V186" s="1" t="s">
        <v>68</v>
      </c>
      <c r="W186" s="1" t="s">
        <v>67</v>
      </c>
      <c r="X186" s="1" t="s">
        <v>67</v>
      </c>
      <c r="Y186" s="1" t="s">
        <v>88</v>
      </c>
      <c r="Z186" s="1" t="s">
        <v>67</v>
      </c>
      <c r="AA186" s="1" t="s">
        <v>68</v>
      </c>
      <c r="AB186" s="1" t="s">
        <v>68</v>
      </c>
      <c r="AC186" s="1" t="s">
        <v>67</v>
      </c>
      <c r="AD186" s="1" t="s">
        <v>88</v>
      </c>
      <c r="AE186" s="1" t="s">
        <v>88</v>
      </c>
      <c r="AF186" s="1" t="s">
        <v>67</v>
      </c>
      <c r="AG186" s="1" t="s">
        <v>67</v>
      </c>
      <c r="AH186" s="1" t="s">
        <v>66</v>
      </c>
      <c r="AJ186" s="1" t="s">
        <v>108</v>
      </c>
      <c r="AM186" s="1" t="s">
        <v>72</v>
      </c>
      <c r="AN186" s="1" t="s">
        <v>72</v>
      </c>
      <c r="AO186" s="1" t="s">
        <v>73</v>
      </c>
      <c r="AP186" s="1" t="s">
        <v>73</v>
      </c>
      <c r="AQ186" s="1" t="s">
        <v>911</v>
      </c>
      <c r="AR186" s="1" t="s">
        <v>75</v>
      </c>
      <c r="AT186" s="1" t="s">
        <v>72</v>
      </c>
      <c r="AU186" s="1" t="s">
        <v>76</v>
      </c>
      <c r="AV186" s="1" t="s">
        <v>76</v>
      </c>
      <c r="AW186" s="1" t="s">
        <v>76</v>
      </c>
      <c r="AX186" s="1" t="s">
        <v>76</v>
      </c>
      <c r="AY186" s="1" t="s">
        <v>77</v>
      </c>
      <c r="AZ186" s="1" t="s">
        <v>77</v>
      </c>
      <c r="BA186" s="1" t="s">
        <v>912</v>
      </c>
    </row>
    <row r="187" spans="1:53" x14ac:dyDescent="0.3">
      <c r="A187" s="3">
        <v>43775.324338668986</v>
      </c>
      <c r="B187" s="1" t="s">
        <v>79</v>
      </c>
      <c r="C187" s="1" t="s">
        <v>55</v>
      </c>
      <c r="D187" s="1" t="s">
        <v>106</v>
      </c>
      <c r="E187" s="1" t="s">
        <v>913</v>
      </c>
      <c r="F187" s="1">
        <v>101</v>
      </c>
      <c r="G187" s="4">
        <v>0.38200000000000001</v>
      </c>
      <c r="H187" s="1" t="s">
        <v>58</v>
      </c>
      <c r="I187" s="1" t="s">
        <v>59</v>
      </c>
      <c r="J187" s="1" t="s">
        <v>313</v>
      </c>
      <c r="K187" s="1" t="s">
        <v>212</v>
      </c>
      <c r="L187" s="1" t="s">
        <v>914</v>
      </c>
      <c r="O187" s="1" t="s">
        <v>108</v>
      </c>
      <c r="T187" s="1" t="s">
        <v>66</v>
      </c>
      <c r="U187" s="1" t="s">
        <v>68</v>
      </c>
      <c r="V187" s="1" t="s">
        <v>66</v>
      </c>
      <c r="W187" s="1" t="s">
        <v>68</v>
      </c>
      <c r="X187" s="1" t="s">
        <v>66</v>
      </c>
      <c r="Y187" s="1" t="s">
        <v>68</v>
      </c>
      <c r="Z187" s="1" t="s">
        <v>68</v>
      </c>
      <c r="AA187" s="1" t="s">
        <v>68</v>
      </c>
      <c r="AB187" s="1" t="s">
        <v>66</v>
      </c>
      <c r="AC187" s="1" t="s">
        <v>68</v>
      </c>
      <c r="AD187" s="1" t="s">
        <v>68</v>
      </c>
      <c r="AE187" s="1" t="s">
        <v>68</v>
      </c>
      <c r="AF187" s="1" t="s">
        <v>66</v>
      </c>
      <c r="AG187" s="1" t="s">
        <v>68</v>
      </c>
      <c r="AI187" s="1" t="s">
        <v>915</v>
      </c>
      <c r="AJ187" s="1" t="s">
        <v>59</v>
      </c>
      <c r="AK187" s="1" t="s">
        <v>916</v>
      </c>
      <c r="AM187" s="1" t="s">
        <v>140</v>
      </c>
      <c r="AN187" s="1" t="s">
        <v>140</v>
      </c>
      <c r="AO187" s="1" t="s">
        <v>140</v>
      </c>
      <c r="AP187" s="1" t="s">
        <v>140</v>
      </c>
      <c r="AR187" s="1" t="s">
        <v>75</v>
      </c>
      <c r="AT187" s="1" t="s">
        <v>140</v>
      </c>
      <c r="AU187" s="1" t="s">
        <v>75</v>
      </c>
      <c r="AV187" s="1" t="s">
        <v>75</v>
      </c>
      <c r="AW187" s="1" t="s">
        <v>76</v>
      </c>
      <c r="AX187" s="1" t="s">
        <v>76</v>
      </c>
      <c r="AY187" s="1" t="s">
        <v>163</v>
      </c>
      <c r="BA187" s="1" t="s">
        <v>917</v>
      </c>
    </row>
    <row r="188" spans="1:53" x14ac:dyDescent="0.3">
      <c r="A188" s="3">
        <v>43772.706446157405</v>
      </c>
      <c r="B188" s="1" t="s">
        <v>93</v>
      </c>
      <c r="C188" s="1" t="s">
        <v>55</v>
      </c>
      <c r="D188" s="1" t="s">
        <v>106</v>
      </c>
      <c r="E188" s="1" t="s">
        <v>913</v>
      </c>
      <c r="F188" s="1">
        <v>103</v>
      </c>
      <c r="G188" s="5">
        <v>0.38200000000000001</v>
      </c>
      <c r="H188" s="1" t="s">
        <v>58</v>
      </c>
      <c r="I188" s="1" t="s">
        <v>59</v>
      </c>
      <c r="J188" s="1" t="s">
        <v>81</v>
      </c>
      <c r="K188" s="1" t="s">
        <v>857</v>
      </c>
      <c r="M188" s="1" t="s">
        <v>264</v>
      </c>
      <c r="O188" s="1" t="s">
        <v>59</v>
      </c>
      <c r="P188" s="1" t="s">
        <v>63</v>
      </c>
      <c r="R188" s="1" t="s">
        <v>909</v>
      </c>
      <c r="T188" s="1" t="s">
        <v>68</v>
      </c>
      <c r="U188" s="1" t="s">
        <v>67</v>
      </c>
      <c r="V188" s="1" t="s">
        <v>67</v>
      </c>
      <c r="W188" s="1" t="s">
        <v>67</v>
      </c>
      <c r="X188" s="1" t="s">
        <v>68</v>
      </c>
      <c r="Y188" s="1" t="s">
        <v>67</v>
      </c>
      <c r="Z188" s="1" t="s">
        <v>68</v>
      </c>
      <c r="AA188" s="1" t="s">
        <v>67</v>
      </c>
      <c r="AB188" s="1" t="s">
        <v>88</v>
      </c>
      <c r="AC188" s="1" t="s">
        <v>67</v>
      </c>
      <c r="AD188" s="1" t="s">
        <v>67</v>
      </c>
      <c r="AE188" s="1" t="s">
        <v>67</v>
      </c>
      <c r="AF188" s="1" t="s">
        <v>88</v>
      </c>
      <c r="AG188" s="1" t="s">
        <v>67</v>
      </c>
      <c r="AH188" s="1" t="s">
        <v>88</v>
      </c>
      <c r="AJ188" s="1" t="s">
        <v>59</v>
      </c>
      <c r="AK188" s="1" t="s">
        <v>239</v>
      </c>
      <c r="AM188" s="1" t="s">
        <v>72</v>
      </c>
      <c r="AN188" s="1" t="s">
        <v>72</v>
      </c>
      <c r="AO188" s="1" t="s">
        <v>111</v>
      </c>
      <c r="AP188" s="1" t="s">
        <v>73</v>
      </c>
      <c r="AR188" s="1" t="s">
        <v>76</v>
      </c>
      <c r="AT188" s="1" t="s">
        <v>73</v>
      </c>
      <c r="AU188" s="1" t="s">
        <v>75</v>
      </c>
      <c r="AV188" s="1" t="s">
        <v>75</v>
      </c>
      <c r="AW188" s="1" t="s">
        <v>76</v>
      </c>
      <c r="AX188" s="1" t="s">
        <v>104</v>
      </c>
      <c r="AY188" s="1" t="s">
        <v>75</v>
      </c>
      <c r="AZ188" s="1" t="s">
        <v>77</v>
      </c>
      <c r="BA188" s="1" t="s">
        <v>918</v>
      </c>
    </row>
    <row r="189" spans="1:53" x14ac:dyDescent="0.3">
      <c r="A189" s="3">
        <v>43774.669642048611</v>
      </c>
      <c r="B189" s="1" t="s">
        <v>79</v>
      </c>
      <c r="C189" s="1" t="s">
        <v>55</v>
      </c>
      <c r="D189" s="1" t="s">
        <v>106</v>
      </c>
      <c r="E189" s="1" t="s">
        <v>913</v>
      </c>
      <c r="F189" s="1">
        <v>130</v>
      </c>
      <c r="G189" s="6">
        <v>0.4</v>
      </c>
      <c r="H189" s="1" t="s">
        <v>58</v>
      </c>
      <c r="I189" s="1" t="s">
        <v>59</v>
      </c>
      <c r="J189" s="1" t="s">
        <v>81</v>
      </c>
      <c r="O189" s="1" t="s">
        <v>59</v>
      </c>
      <c r="P189" s="1" t="s">
        <v>118</v>
      </c>
      <c r="R189" s="1" t="s">
        <v>65</v>
      </c>
      <c r="T189" s="1" t="s">
        <v>67</v>
      </c>
      <c r="U189" s="1" t="s">
        <v>68</v>
      </c>
      <c r="V189" s="1" t="s">
        <v>66</v>
      </c>
      <c r="W189" s="1" t="s">
        <v>68</v>
      </c>
      <c r="X189" s="1" t="s">
        <v>68</v>
      </c>
      <c r="Y189" s="1" t="s">
        <v>68</v>
      </c>
      <c r="Z189" s="1" t="s">
        <v>68</v>
      </c>
      <c r="AA189" s="1" t="s">
        <v>68</v>
      </c>
      <c r="AB189" s="1" t="s">
        <v>67</v>
      </c>
      <c r="AC189" s="1" t="s">
        <v>68</v>
      </c>
      <c r="AD189" s="1" t="s">
        <v>88</v>
      </c>
      <c r="AE189" s="1" t="s">
        <v>66</v>
      </c>
      <c r="AF189" s="1" t="s">
        <v>66</v>
      </c>
      <c r="AG189" s="1" t="s">
        <v>88</v>
      </c>
      <c r="AJ189" s="1" t="s">
        <v>59</v>
      </c>
      <c r="AK189" s="1" t="s">
        <v>293</v>
      </c>
      <c r="AM189" s="1" t="s">
        <v>72</v>
      </c>
      <c r="AN189" s="1" t="s">
        <v>72</v>
      </c>
      <c r="AO189" s="1" t="s">
        <v>140</v>
      </c>
      <c r="AP189" s="1" t="s">
        <v>72</v>
      </c>
      <c r="AR189" s="1" t="s">
        <v>76</v>
      </c>
      <c r="AT189" s="1" t="s">
        <v>140</v>
      </c>
      <c r="AU189" s="1" t="s">
        <v>75</v>
      </c>
      <c r="AV189" s="1" t="s">
        <v>75</v>
      </c>
      <c r="AW189" s="1" t="s">
        <v>77</v>
      </c>
      <c r="AX189" s="1" t="s">
        <v>77</v>
      </c>
      <c r="AY189" s="1" t="s">
        <v>76</v>
      </c>
      <c r="BA189" s="1" t="s">
        <v>919</v>
      </c>
    </row>
    <row r="190" spans="1:53" x14ac:dyDescent="0.3">
      <c r="A190" s="3">
        <v>43770.558175729166</v>
      </c>
      <c r="B190" s="1" t="s">
        <v>99</v>
      </c>
      <c r="C190" s="1" t="s">
        <v>55</v>
      </c>
      <c r="D190" s="1" t="s">
        <v>106</v>
      </c>
      <c r="E190" s="1" t="s">
        <v>913</v>
      </c>
      <c r="F190" s="1">
        <v>201</v>
      </c>
      <c r="G190" s="4">
        <v>0.23</v>
      </c>
      <c r="H190" s="1" t="s">
        <v>58</v>
      </c>
      <c r="I190" s="1" t="s">
        <v>59</v>
      </c>
      <c r="J190" s="1" t="s">
        <v>100</v>
      </c>
      <c r="K190" s="1" t="s">
        <v>155</v>
      </c>
      <c r="L190" s="1" t="s">
        <v>920</v>
      </c>
      <c r="M190" s="1" t="s">
        <v>921</v>
      </c>
      <c r="N190" s="1" t="s">
        <v>922</v>
      </c>
      <c r="O190" s="1" t="s">
        <v>59</v>
      </c>
      <c r="P190" s="1" t="s">
        <v>125</v>
      </c>
      <c r="Q190" s="1" t="s">
        <v>923</v>
      </c>
      <c r="R190" s="1" t="s">
        <v>127</v>
      </c>
      <c r="S190" s="1" t="s">
        <v>924</v>
      </c>
      <c r="T190" s="1" t="s">
        <v>67</v>
      </c>
      <c r="U190" s="1" t="s">
        <v>67</v>
      </c>
      <c r="V190" s="1" t="s">
        <v>67</v>
      </c>
      <c r="W190" s="1" t="s">
        <v>67</v>
      </c>
      <c r="X190" s="1" t="s">
        <v>67</v>
      </c>
      <c r="Y190" s="1" t="s">
        <v>68</v>
      </c>
      <c r="Z190" s="1" t="s">
        <v>68</v>
      </c>
      <c r="AA190" s="1" t="s">
        <v>67</v>
      </c>
      <c r="AB190" s="1" t="s">
        <v>67</v>
      </c>
      <c r="AC190" s="1" t="s">
        <v>88</v>
      </c>
      <c r="AD190" s="1" t="s">
        <v>88</v>
      </c>
      <c r="AE190" s="1" t="s">
        <v>67</v>
      </c>
      <c r="AF190" s="1" t="s">
        <v>66</v>
      </c>
      <c r="AG190" s="1" t="s">
        <v>88</v>
      </c>
      <c r="AJ190" s="1" t="s">
        <v>59</v>
      </c>
      <c r="AK190" s="1" t="s">
        <v>173</v>
      </c>
      <c r="AM190" s="1" t="s">
        <v>72</v>
      </c>
      <c r="AN190" s="1" t="s">
        <v>72</v>
      </c>
      <c r="AO190" s="1" t="s">
        <v>91</v>
      </c>
      <c r="AP190" s="1" t="s">
        <v>140</v>
      </c>
      <c r="AR190" s="1" t="s">
        <v>75</v>
      </c>
      <c r="AT190" s="1" t="s">
        <v>140</v>
      </c>
      <c r="AU190" s="1" t="s">
        <v>76</v>
      </c>
      <c r="AV190" s="1" t="s">
        <v>75</v>
      </c>
      <c r="AW190" s="1" t="s">
        <v>77</v>
      </c>
      <c r="AX190" s="1" t="s">
        <v>76</v>
      </c>
      <c r="AY190" s="1" t="s">
        <v>77</v>
      </c>
      <c r="AZ190" s="1" t="s">
        <v>77</v>
      </c>
      <c r="BA190" s="1" t="s">
        <v>925</v>
      </c>
    </row>
    <row r="191" spans="1:53" x14ac:dyDescent="0.3">
      <c r="A191" s="3">
        <v>43774.454025740743</v>
      </c>
      <c r="B191" s="1" t="s">
        <v>79</v>
      </c>
      <c r="C191" s="1" t="s">
        <v>55</v>
      </c>
      <c r="D191" s="1" t="s">
        <v>106</v>
      </c>
      <c r="E191" s="1" t="s">
        <v>913</v>
      </c>
      <c r="F191" s="1">
        <v>212</v>
      </c>
      <c r="G191" s="6">
        <v>0.28000000000000003</v>
      </c>
      <c r="H191" s="1" t="s">
        <v>58</v>
      </c>
      <c r="I191" s="1" t="s">
        <v>108</v>
      </c>
      <c r="L191" s="1" t="s">
        <v>926</v>
      </c>
      <c r="N191" s="1" t="s">
        <v>926</v>
      </c>
      <c r="O191" s="1" t="s">
        <v>59</v>
      </c>
      <c r="P191" s="1" t="s">
        <v>346</v>
      </c>
      <c r="R191" s="1" t="s">
        <v>84</v>
      </c>
      <c r="T191" s="1" t="s">
        <v>67</v>
      </c>
      <c r="U191" s="1" t="s">
        <v>88</v>
      </c>
      <c r="V191" s="1" t="s">
        <v>68</v>
      </c>
      <c r="W191" s="1" t="s">
        <v>88</v>
      </c>
      <c r="X191" s="1" t="s">
        <v>88</v>
      </c>
      <c r="Y191" s="1" t="s">
        <v>67</v>
      </c>
      <c r="Z191" s="1" t="s">
        <v>68</v>
      </c>
      <c r="AA191" s="1" t="s">
        <v>88</v>
      </c>
      <c r="AB191" s="1" t="s">
        <v>88</v>
      </c>
      <c r="AC191" s="1" t="s">
        <v>88</v>
      </c>
      <c r="AD191" s="1" t="s">
        <v>88</v>
      </c>
      <c r="AE191" s="1" t="s">
        <v>67</v>
      </c>
      <c r="AF191" s="1" t="s">
        <v>88</v>
      </c>
      <c r="AG191" s="1" t="s">
        <v>66</v>
      </c>
      <c r="AH191" s="1" t="s">
        <v>66</v>
      </c>
      <c r="AI191" s="1" t="s">
        <v>927</v>
      </c>
      <c r="AJ191" s="1" t="s">
        <v>59</v>
      </c>
      <c r="AK191" s="1" t="s">
        <v>109</v>
      </c>
      <c r="AL191" s="1" t="s">
        <v>928</v>
      </c>
      <c r="AM191" s="1" t="s">
        <v>72</v>
      </c>
      <c r="AN191" s="1" t="s">
        <v>72</v>
      </c>
      <c r="AO191" s="1" t="s">
        <v>91</v>
      </c>
      <c r="AP191" s="1" t="s">
        <v>73</v>
      </c>
      <c r="AQ191" s="1" t="s">
        <v>929</v>
      </c>
      <c r="AR191" s="1" t="s">
        <v>75</v>
      </c>
      <c r="AT191" s="1" t="s">
        <v>72</v>
      </c>
      <c r="AU191" s="1" t="s">
        <v>76</v>
      </c>
      <c r="AV191" s="1" t="s">
        <v>76</v>
      </c>
      <c r="AW191" s="1" t="s">
        <v>77</v>
      </c>
      <c r="AX191" s="1" t="s">
        <v>76</v>
      </c>
      <c r="AY191" s="1" t="s">
        <v>104</v>
      </c>
      <c r="BA191" s="1" t="s">
        <v>930</v>
      </c>
    </row>
    <row r="192" spans="1:53" x14ac:dyDescent="0.3">
      <c r="A192" s="3">
        <v>43770.495328564815</v>
      </c>
      <c r="B192" s="1" t="s">
        <v>99</v>
      </c>
      <c r="C192" s="1" t="s">
        <v>55</v>
      </c>
      <c r="D192" s="1" t="s">
        <v>56</v>
      </c>
      <c r="E192" s="1" t="s">
        <v>931</v>
      </c>
      <c r="F192" s="1">
        <v>90</v>
      </c>
      <c r="G192" s="4">
        <v>0.45</v>
      </c>
      <c r="H192" s="1" t="s">
        <v>58</v>
      </c>
      <c r="I192" s="1" t="s">
        <v>59</v>
      </c>
      <c r="J192" s="1" t="s">
        <v>81</v>
      </c>
      <c r="K192" s="1" t="s">
        <v>155</v>
      </c>
      <c r="L192" s="1" t="s">
        <v>932</v>
      </c>
      <c r="M192" s="1" t="s">
        <v>62</v>
      </c>
      <c r="N192" s="1" t="s">
        <v>932</v>
      </c>
      <c r="O192" s="1" t="s">
        <v>59</v>
      </c>
      <c r="P192" s="1" t="s">
        <v>155</v>
      </c>
      <c r="Q192" s="1" t="s">
        <v>932</v>
      </c>
      <c r="R192" s="1" t="s">
        <v>62</v>
      </c>
      <c r="S192" s="1" t="s">
        <v>932</v>
      </c>
      <c r="T192" s="1" t="s">
        <v>67</v>
      </c>
      <c r="U192" s="1" t="s">
        <v>67</v>
      </c>
      <c r="V192" s="1" t="s">
        <v>67</v>
      </c>
      <c r="W192" s="1" t="s">
        <v>88</v>
      </c>
      <c r="X192" s="1" t="s">
        <v>67</v>
      </c>
      <c r="Y192" s="1" t="s">
        <v>67</v>
      </c>
      <c r="Z192" s="1" t="s">
        <v>68</v>
      </c>
      <c r="AA192" s="1" t="s">
        <v>67</v>
      </c>
      <c r="AB192" s="1" t="s">
        <v>67</v>
      </c>
      <c r="AC192" s="1" t="s">
        <v>67</v>
      </c>
      <c r="AD192" s="1" t="s">
        <v>88</v>
      </c>
      <c r="AE192" s="1" t="s">
        <v>67</v>
      </c>
      <c r="AF192" s="1" t="s">
        <v>88</v>
      </c>
      <c r="AG192" s="1" t="s">
        <v>67</v>
      </c>
      <c r="AJ192" s="1" t="s">
        <v>59</v>
      </c>
      <c r="AK192" s="1" t="s">
        <v>165</v>
      </c>
      <c r="AM192" s="1" t="s">
        <v>72</v>
      </c>
      <c r="AN192" s="1" t="s">
        <v>72</v>
      </c>
      <c r="AO192" s="1" t="s">
        <v>140</v>
      </c>
      <c r="AP192" s="1" t="s">
        <v>72</v>
      </c>
      <c r="AR192" s="1" t="s">
        <v>76</v>
      </c>
      <c r="AS192" s="1" t="s">
        <v>933</v>
      </c>
      <c r="AT192" s="1" t="s">
        <v>140</v>
      </c>
      <c r="AU192" s="1" t="s">
        <v>76</v>
      </c>
      <c r="AV192" s="1" t="s">
        <v>76</v>
      </c>
      <c r="AW192" s="1" t="s">
        <v>104</v>
      </c>
      <c r="AY192" s="1" t="s">
        <v>76</v>
      </c>
      <c r="AZ192" s="1" t="s">
        <v>75</v>
      </c>
      <c r="BA192" s="1" t="s">
        <v>933</v>
      </c>
    </row>
    <row r="193" spans="1:53" x14ac:dyDescent="0.3">
      <c r="A193" s="3">
        <v>43773.490293298615</v>
      </c>
      <c r="B193" s="1" t="s">
        <v>99</v>
      </c>
      <c r="C193" s="1" t="s">
        <v>55</v>
      </c>
      <c r="D193" s="1" t="s">
        <v>56</v>
      </c>
      <c r="E193" s="1" t="s">
        <v>931</v>
      </c>
      <c r="F193" s="1">
        <v>187</v>
      </c>
      <c r="G193" s="4">
        <v>0.36199999999999999</v>
      </c>
      <c r="H193" s="1" t="s">
        <v>58</v>
      </c>
      <c r="I193" s="1" t="s">
        <v>59</v>
      </c>
      <c r="J193" s="1" t="s">
        <v>81</v>
      </c>
      <c r="K193" s="1" t="s">
        <v>523</v>
      </c>
      <c r="M193" s="1" t="s">
        <v>435</v>
      </c>
      <c r="O193" s="1" t="s">
        <v>89</v>
      </c>
      <c r="T193" s="1" t="s">
        <v>67</v>
      </c>
      <c r="U193" s="1" t="s">
        <v>67</v>
      </c>
      <c r="V193" s="1" t="s">
        <v>68</v>
      </c>
      <c r="W193" s="1" t="s">
        <v>68</v>
      </c>
      <c r="X193" s="1" t="s">
        <v>68</v>
      </c>
      <c r="Y193" s="1" t="s">
        <v>68</v>
      </c>
      <c r="Z193" s="1" t="s">
        <v>68</v>
      </c>
      <c r="AA193" s="1" t="s">
        <v>68</v>
      </c>
      <c r="AB193" s="1" t="s">
        <v>67</v>
      </c>
      <c r="AC193" s="1" t="s">
        <v>67</v>
      </c>
      <c r="AD193" s="1" t="s">
        <v>66</v>
      </c>
      <c r="AE193" s="1" t="s">
        <v>68</v>
      </c>
      <c r="AF193" s="1" t="s">
        <v>66</v>
      </c>
      <c r="AG193" s="1" t="s">
        <v>66</v>
      </c>
      <c r="AJ193" s="1" t="s">
        <v>59</v>
      </c>
      <c r="AK193" s="1" t="s">
        <v>934</v>
      </c>
      <c r="AM193" s="1" t="s">
        <v>111</v>
      </c>
      <c r="AN193" s="1" t="s">
        <v>72</v>
      </c>
      <c r="AO193" s="1" t="s">
        <v>72</v>
      </c>
      <c r="AP193" s="1" t="s">
        <v>73</v>
      </c>
      <c r="AR193" s="1" t="s">
        <v>75</v>
      </c>
      <c r="AT193" s="1" t="s">
        <v>111</v>
      </c>
      <c r="AU193" s="1" t="s">
        <v>76</v>
      </c>
      <c r="AV193" s="1" t="s">
        <v>75</v>
      </c>
      <c r="AW193" s="1" t="s">
        <v>76</v>
      </c>
      <c r="AX193" s="1" t="s">
        <v>76</v>
      </c>
      <c r="AY193" s="1" t="s">
        <v>76</v>
      </c>
      <c r="BA193" s="1" t="s">
        <v>935</v>
      </c>
    </row>
    <row r="194" spans="1:53" x14ac:dyDescent="0.3">
      <c r="A194" s="3">
        <v>43777.578227638893</v>
      </c>
      <c r="B194" s="1" t="s">
        <v>93</v>
      </c>
      <c r="C194" s="1" t="s">
        <v>55</v>
      </c>
      <c r="D194" s="1" t="s">
        <v>56</v>
      </c>
      <c r="E194" s="1" t="s">
        <v>931</v>
      </c>
      <c r="F194" s="1">
        <v>216</v>
      </c>
      <c r="G194" s="4">
        <v>0.43</v>
      </c>
      <c r="H194" s="1" t="s">
        <v>58</v>
      </c>
      <c r="I194" s="1" t="s">
        <v>59</v>
      </c>
      <c r="J194" s="1" t="s">
        <v>60</v>
      </c>
      <c r="K194" s="1" t="s">
        <v>523</v>
      </c>
      <c r="M194" s="1" t="s">
        <v>435</v>
      </c>
      <c r="O194" s="1" t="s">
        <v>59</v>
      </c>
      <c r="P194" s="1" t="s">
        <v>631</v>
      </c>
      <c r="Q194" s="1" t="s">
        <v>936</v>
      </c>
      <c r="R194" s="1" t="s">
        <v>204</v>
      </c>
      <c r="S194" s="1" t="s">
        <v>936</v>
      </c>
      <c r="T194" s="1" t="s">
        <v>67</v>
      </c>
      <c r="U194" s="1" t="s">
        <v>67</v>
      </c>
      <c r="V194" s="1" t="s">
        <v>67</v>
      </c>
      <c r="W194" s="1" t="s">
        <v>68</v>
      </c>
      <c r="X194" s="1" t="s">
        <v>67</v>
      </c>
      <c r="Y194" s="1" t="s">
        <v>68</v>
      </c>
      <c r="Z194" s="1" t="s">
        <v>68</v>
      </c>
      <c r="AA194" s="1" t="s">
        <v>67</v>
      </c>
      <c r="AB194" s="1" t="s">
        <v>67</v>
      </c>
      <c r="AC194" s="1" t="s">
        <v>67</v>
      </c>
      <c r="AD194" s="1" t="s">
        <v>67</v>
      </c>
      <c r="AE194" s="1" t="s">
        <v>68</v>
      </c>
      <c r="AF194" s="1" t="s">
        <v>67</v>
      </c>
      <c r="AG194" s="1" t="s">
        <v>67</v>
      </c>
      <c r="AJ194" s="1" t="s">
        <v>59</v>
      </c>
      <c r="AK194" s="1" t="s">
        <v>564</v>
      </c>
      <c r="AM194" s="1" t="s">
        <v>140</v>
      </c>
      <c r="AN194" s="1" t="s">
        <v>72</v>
      </c>
      <c r="AO194" s="1" t="s">
        <v>140</v>
      </c>
      <c r="AP194" s="1" t="s">
        <v>72</v>
      </c>
      <c r="AR194" s="1" t="s">
        <v>76</v>
      </c>
      <c r="AS194" s="1" t="s">
        <v>937</v>
      </c>
      <c r="AT194" s="1" t="s">
        <v>140</v>
      </c>
      <c r="AU194" s="1" t="s">
        <v>76</v>
      </c>
      <c r="AV194" s="1" t="s">
        <v>76</v>
      </c>
      <c r="AW194" s="1" t="s">
        <v>77</v>
      </c>
      <c r="AX194" s="1" t="s">
        <v>77</v>
      </c>
      <c r="AY194" s="1" t="s">
        <v>77</v>
      </c>
      <c r="AZ194" s="1" t="s">
        <v>77</v>
      </c>
      <c r="BA194" s="1" t="s">
        <v>938</v>
      </c>
    </row>
    <row r="195" spans="1:53" x14ac:dyDescent="0.3">
      <c r="A195" s="3">
        <v>43774.423542997683</v>
      </c>
      <c r="B195" s="1" t="s">
        <v>99</v>
      </c>
      <c r="C195" s="1" t="s">
        <v>55</v>
      </c>
      <c r="D195" s="1" t="s">
        <v>56</v>
      </c>
      <c r="E195" s="1" t="s">
        <v>931</v>
      </c>
      <c r="F195" s="1">
        <v>216</v>
      </c>
      <c r="G195" s="6">
        <v>0.43</v>
      </c>
      <c r="H195" s="1" t="s">
        <v>58</v>
      </c>
      <c r="I195" s="1" t="s">
        <v>59</v>
      </c>
      <c r="J195" s="1" t="s">
        <v>81</v>
      </c>
      <c r="K195" s="1" t="s">
        <v>346</v>
      </c>
      <c r="L195" s="1" t="s">
        <v>939</v>
      </c>
      <c r="M195" s="1" t="s">
        <v>940</v>
      </c>
      <c r="N195" s="1" t="s">
        <v>939</v>
      </c>
      <c r="O195" s="1" t="s">
        <v>59</v>
      </c>
      <c r="P195" s="1" t="s">
        <v>941</v>
      </c>
      <c r="R195" s="1" t="s">
        <v>251</v>
      </c>
      <c r="T195" s="1" t="s">
        <v>66</v>
      </c>
      <c r="U195" s="1" t="s">
        <v>66</v>
      </c>
      <c r="V195" s="1" t="s">
        <v>66</v>
      </c>
      <c r="W195" s="1" t="s">
        <v>67</v>
      </c>
      <c r="X195" s="1" t="s">
        <v>68</v>
      </c>
      <c r="Y195" s="1" t="s">
        <v>68</v>
      </c>
      <c r="Z195" s="1" t="s">
        <v>68</v>
      </c>
      <c r="AA195" s="1" t="s">
        <v>68</v>
      </c>
      <c r="AB195" s="1" t="s">
        <v>88</v>
      </c>
      <c r="AC195" s="1" t="s">
        <v>68</v>
      </c>
      <c r="AD195" s="1" t="s">
        <v>66</v>
      </c>
      <c r="AE195" s="1" t="s">
        <v>67</v>
      </c>
      <c r="AF195" s="1" t="s">
        <v>66</v>
      </c>
      <c r="AG195" s="1" t="s">
        <v>66</v>
      </c>
      <c r="AJ195" s="1" t="s">
        <v>59</v>
      </c>
      <c r="AK195" s="1" t="s">
        <v>759</v>
      </c>
      <c r="AM195" s="1" t="s">
        <v>140</v>
      </c>
      <c r="AN195" s="1" t="s">
        <v>140</v>
      </c>
      <c r="AO195" s="1" t="s">
        <v>140</v>
      </c>
      <c r="AP195" s="1" t="s">
        <v>140</v>
      </c>
      <c r="AR195" s="1" t="s">
        <v>76</v>
      </c>
      <c r="AT195" s="1" t="s">
        <v>140</v>
      </c>
      <c r="AU195" s="1" t="s">
        <v>76</v>
      </c>
      <c r="AV195" s="1" t="s">
        <v>76</v>
      </c>
      <c r="AW195" s="1" t="s">
        <v>76</v>
      </c>
      <c r="AX195" s="1" t="s">
        <v>76</v>
      </c>
      <c r="AY195" s="1" t="s">
        <v>76</v>
      </c>
      <c r="BA195" s="1" t="s">
        <v>942</v>
      </c>
    </row>
    <row r="196" spans="1:53" x14ac:dyDescent="0.3">
      <c r="A196" s="3">
        <v>43774.401732407408</v>
      </c>
      <c r="B196" s="1" t="s">
        <v>79</v>
      </c>
      <c r="C196" s="1" t="s">
        <v>55</v>
      </c>
      <c r="D196" s="1" t="s">
        <v>56</v>
      </c>
      <c r="E196" s="1" t="s">
        <v>931</v>
      </c>
      <c r="F196" s="1">
        <v>216</v>
      </c>
      <c r="G196" s="6">
        <v>0.43</v>
      </c>
      <c r="H196" s="1" t="s">
        <v>58</v>
      </c>
      <c r="I196" s="1" t="s">
        <v>89</v>
      </c>
      <c r="J196" s="1" t="s">
        <v>60</v>
      </c>
      <c r="K196" s="1" t="s">
        <v>61</v>
      </c>
      <c r="L196" s="1" t="s">
        <v>943</v>
      </c>
      <c r="M196" s="1" t="s">
        <v>169</v>
      </c>
      <c r="N196" s="1" t="s">
        <v>943</v>
      </c>
      <c r="O196" s="1" t="s">
        <v>59</v>
      </c>
      <c r="P196" s="1" t="s">
        <v>183</v>
      </c>
      <c r="Q196" s="1" t="s">
        <v>943</v>
      </c>
      <c r="R196" s="1" t="s">
        <v>400</v>
      </c>
      <c r="S196" s="1" t="s">
        <v>943</v>
      </c>
      <c r="T196" s="1" t="s">
        <v>68</v>
      </c>
      <c r="U196" s="1" t="s">
        <v>88</v>
      </c>
      <c r="V196" s="1" t="s">
        <v>68</v>
      </c>
      <c r="W196" s="1" t="s">
        <v>67</v>
      </c>
      <c r="X196" s="1" t="s">
        <v>68</v>
      </c>
      <c r="Y196" s="1" t="s">
        <v>67</v>
      </c>
      <c r="Z196" s="1" t="s">
        <v>68</v>
      </c>
      <c r="AA196" s="1" t="s">
        <v>67</v>
      </c>
      <c r="AB196" s="1" t="s">
        <v>67</v>
      </c>
      <c r="AC196" s="1" t="s">
        <v>67</v>
      </c>
      <c r="AD196" s="1" t="s">
        <v>67</v>
      </c>
      <c r="AE196" s="1" t="s">
        <v>67</v>
      </c>
      <c r="AF196" s="1" t="s">
        <v>88</v>
      </c>
      <c r="AG196" s="1" t="s">
        <v>88</v>
      </c>
      <c r="AH196" s="1" t="s">
        <v>66</v>
      </c>
      <c r="AJ196" s="1" t="s">
        <v>59</v>
      </c>
      <c r="AK196" s="1" t="s">
        <v>293</v>
      </c>
      <c r="AM196" s="1" t="s">
        <v>111</v>
      </c>
      <c r="AN196" s="1" t="s">
        <v>111</v>
      </c>
      <c r="AO196" s="1" t="s">
        <v>72</v>
      </c>
      <c r="AP196" s="1" t="s">
        <v>72</v>
      </c>
      <c r="AR196" s="1" t="s">
        <v>75</v>
      </c>
      <c r="AT196" s="1" t="s">
        <v>140</v>
      </c>
      <c r="AU196" s="1" t="s">
        <v>76</v>
      </c>
      <c r="AV196" s="1" t="s">
        <v>76</v>
      </c>
      <c r="AW196" s="1" t="s">
        <v>77</v>
      </c>
      <c r="AX196" s="1" t="s">
        <v>77</v>
      </c>
      <c r="AY196" s="1" t="s">
        <v>76</v>
      </c>
      <c r="AZ196" s="1" t="s">
        <v>77</v>
      </c>
      <c r="BA196" s="1" t="s">
        <v>944</v>
      </c>
    </row>
    <row r="197" spans="1:53" x14ac:dyDescent="0.3">
      <c r="A197" s="3">
        <v>43773.336900381946</v>
      </c>
      <c r="B197" s="1" t="s">
        <v>99</v>
      </c>
      <c r="C197" s="1" t="s">
        <v>55</v>
      </c>
      <c r="D197" s="1" t="s">
        <v>56</v>
      </c>
      <c r="E197" s="1" t="s">
        <v>931</v>
      </c>
      <c r="F197" s="1">
        <v>900</v>
      </c>
      <c r="G197" s="6">
        <v>0.4</v>
      </c>
      <c r="H197" s="1" t="s">
        <v>58</v>
      </c>
      <c r="I197" s="1" t="s">
        <v>59</v>
      </c>
      <c r="J197" s="1" t="s">
        <v>134</v>
      </c>
      <c r="K197" s="1" t="s">
        <v>183</v>
      </c>
      <c r="L197" s="1" t="s">
        <v>945</v>
      </c>
      <c r="M197" s="1" t="s">
        <v>169</v>
      </c>
      <c r="N197" s="1" t="s">
        <v>945</v>
      </c>
      <c r="O197" s="1" t="s">
        <v>59</v>
      </c>
      <c r="P197" s="1" t="s">
        <v>183</v>
      </c>
      <c r="R197" s="1" t="s">
        <v>169</v>
      </c>
      <c r="T197" s="1" t="s">
        <v>88</v>
      </c>
      <c r="U197" s="1" t="s">
        <v>67</v>
      </c>
      <c r="V197" s="1" t="s">
        <v>67</v>
      </c>
      <c r="W197" s="1" t="s">
        <v>68</v>
      </c>
      <c r="X197" s="1" t="s">
        <v>68</v>
      </c>
      <c r="Y197" s="1" t="s">
        <v>67</v>
      </c>
      <c r="Z197" s="1" t="s">
        <v>68</v>
      </c>
      <c r="AA197" s="1" t="s">
        <v>68</v>
      </c>
      <c r="AB197" s="1" t="s">
        <v>67</v>
      </c>
      <c r="AC197" s="1" t="s">
        <v>67</v>
      </c>
      <c r="AD197" s="1" t="s">
        <v>67</v>
      </c>
      <c r="AE197" s="1" t="s">
        <v>67</v>
      </c>
      <c r="AF197" s="1" t="s">
        <v>67</v>
      </c>
      <c r="AG197" s="1" t="s">
        <v>68</v>
      </c>
      <c r="AJ197" s="1" t="s">
        <v>59</v>
      </c>
      <c r="AK197" s="1" t="s">
        <v>946</v>
      </c>
      <c r="AM197" s="1" t="s">
        <v>140</v>
      </c>
      <c r="AN197" s="1" t="s">
        <v>140</v>
      </c>
      <c r="AO197" s="1" t="s">
        <v>140</v>
      </c>
      <c r="AP197" s="1" t="s">
        <v>140</v>
      </c>
      <c r="AR197" s="1" t="s">
        <v>75</v>
      </c>
      <c r="AT197" s="1" t="s">
        <v>140</v>
      </c>
      <c r="AU197" s="1" t="s">
        <v>76</v>
      </c>
      <c r="AV197" s="1" t="s">
        <v>75</v>
      </c>
      <c r="AW197" s="1" t="s">
        <v>76</v>
      </c>
      <c r="AX197" s="1" t="s">
        <v>76</v>
      </c>
      <c r="AY197" s="1" t="s">
        <v>76</v>
      </c>
      <c r="BA197" s="1" t="s">
        <v>947</v>
      </c>
    </row>
    <row r="198" spans="1:53" x14ac:dyDescent="0.3">
      <c r="A198" s="3">
        <v>43773.88367787037</v>
      </c>
      <c r="B198" s="1" t="s">
        <v>948</v>
      </c>
      <c r="C198" s="1" t="s">
        <v>55</v>
      </c>
      <c r="D198" s="1" t="s">
        <v>56</v>
      </c>
      <c r="E198" s="1" t="s">
        <v>949</v>
      </c>
      <c r="F198" s="1">
        <v>188</v>
      </c>
      <c r="G198" s="1">
        <v>0.4</v>
      </c>
      <c r="H198" s="1" t="s">
        <v>58</v>
      </c>
      <c r="I198" s="1" t="s">
        <v>59</v>
      </c>
      <c r="J198" s="1" t="s">
        <v>60</v>
      </c>
      <c r="K198" s="1" t="s">
        <v>950</v>
      </c>
      <c r="L198" s="1" t="s">
        <v>951</v>
      </c>
      <c r="M198" s="1" t="s">
        <v>62</v>
      </c>
      <c r="N198" s="1" t="s">
        <v>951</v>
      </c>
      <c r="O198" s="1" t="s">
        <v>59</v>
      </c>
      <c r="P198" s="1" t="s">
        <v>346</v>
      </c>
      <c r="Q198" s="1" t="s">
        <v>951</v>
      </c>
      <c r="R198" s="1" t="s">
        <v>178</v>
      </c>
      <c r="S198" s="1" t="s">
        <v>951</v>
      </c>
      <c r="T198" s="1" t="s">
        <v>68</v>
      </c>
      <c r="U198" s="1" t="s">
        <v>67</v>
      </c>
      <c r="V198" s="1" t="s">
        <v>67</v>
      </c>
      <c r="W198" s="1" t="s">
        <v>68</v>
      </c>
      <c r="X198" s="1" t="s">
        <v>68</v>
      </c>
      <c r="Y198" s="1" t="s">
        <v>68</v>
      </c>
      <c r="Z198" s="1" t="s">
        <v>68</v>
      </c>
      <c r="AA198" s="1" t="s">
        <v>67</v>
      </c>
      <c r="AB198" s="1" t="s">
        <v>67</v>
      </c>
      <c r="AC198" s="1" t="s">
        <v>67</v>
      </c>
      <c r="AD198" s="1" t="s">
        <v>88</v>
      </c>
      <c r="AE198" s="1" t="s">
        <v>68</v>
      </c>
      <c r="AF198" s="1" t="s">
        <v>67</v>
      </c>
      <c r="AG198" s="1" t="s">
        <v>67</v>
      </c>
      <c r="AJ198" s="1" t="s">
        <v>59</v>
      </c>
      <c r="AK198" s="1" t="s">
        <v>952</v>
      </c>
      <c r="AM198" s="1" t="s">
        <v>72</v>
      </c>
      <c r="AN198" s="1" t="s">
        <v>72</v>
      </c>
      <c r="AO198" s="1" t="s">
        <v>72</v>
      </c>
      <c r="AP198" s="1" t="s">
        <v>111</v>
      </c>
      <c r="AR198" s="1" t="s">
        <v>75</v>
      </c>
      <c r="AT198" s="1" t="s">
        <v>111</v>
      </c>
      <c r="AU198" s="1" t="s">
        <v>75</v>
      </c>
      <c r="AV198" s="1" t="s">
        <v>75</v>
      </c>
      <c r="AW198" s="1" t="s">
        <v>77</v>
      </c>
      <c r="AX198" s="1" t="s">
        <v>76</v>
      </c>
      <c r="AY198" s="1" t="s">
        <v>75</v>
      </c>
      <c r="BA198" s="1" t="s">
        <v>953</v>
      </c>
    </row>
    <row r="199" spans="1:53" x14ac:dyDescent="0.3">
      <c r="A199" s="3">
        <v>43770.460804120376</v>
      </c>
      <c r="B199" s="1" t="s">
        <v>79</v>
      </c>
      <c r="C199" s="1" t="s">
        <v>55</v>
      </c>
      <c r="D199" s="1" t="s">
        <v>263</v>
      </c>
      <c r="E199" s="1" t="s">
        <v>954</v>
      </c>
      <c r="F199" s="1">
        <v>182</v>
      </c>
      <c r="G199" s="6">
        <v>0.32</v>
      </c>
      <c r="H199" s="1" t="s">
        <v>58</v>
      </c>
      <c r="I199" s="1" t="s">
        <v>59</v>
      </c>
      <c r="J199" s="1" t="s">
        <v>60</v>
      </c>
      <c r="K199" s="1" t="s">
        <v>845</v>
      </c>
      <c r="M199" s="1" t="s">
        <v>684</v>
      </c>
      <c r="O199" s="1" t="s">
        <v>108</v>
      </c>
      <c r="T199" s="1" t="s">
        <v>67</v>
      </c>
      <c r="U199" s="1" t="s">
        <v>68</v>
      </c>
      <c r="V199" s="1" t="s">
        <v>67</v>
      </c>
      <c r="W199" s="1" t="s">
        <v>68</v>
      </c>
      <c r="X199" s="1" t="s">
        <v>68</v>
      </c>
      <c r="Y199" s="1" t="s">
        <v>67</v>
      </c>
      <c r="Z199" s="1" t="s">
        <v>67</v>
      </c>
      <c r="AA199" s="1" t="s">
        <v>67</v>
      </c>
      <c r="AB199" s="1" t="s">
        <v>67</v>
      </c>
      <c r="AC199" s="1" t="s">
        <v>68</v>
      </c>
      <c r="AD199" s="1" t="s">
        <v>67</v>
      </c>
      <c r="AE199" s="1" t="s">
        <v>67</v>
      </c>
      <c r="AF199" s="1" t="s">
        <v>66</v>
      </c>
      <c r="AG199" s="1" t="s">
        <v>67</v>
      </c>
      <c r="AH199" s="1" t="s">
        <v>66</v>
      </c>
      <c r="AJ199" s="1" t="s">
        <v>59</v>
      </c>
      <c r="AK199" s="1" t="s">
        <v>370</v>
      </c>
      <c r="AM199" s="1" t="s">
        <v>111</v>
      </c>
      <c r="AN199" s="1" t="s">
        <v>72</v>
      </c>
      <c r="AO199" s="1" t="s">
        <v>111</v>
      </c>
      <c r="AP199" s="1" t="s">
        <v>72</v>
      </c>
      <c r="AR199" s="1" t="s">
        <v>75</v>
      </c>
      <c r="AT199" s="1" t="s">
        <v>72</v>
      </c>
      <c r="AU199" s="1" t="s">
        <v>75</v>
      </c>
      <c r="AV199" s="1" t="s">
        <v>75</v>
      </c>
      <c r="AW199" s="1" t="s">
        <v>76</v>
      </c>
      <c r="AX199" s="1" t="s">
        <v>76</v>
      </c>
      <c r="AY199" s="1" t="s">
        <v>77</v>
      </c>
      <c r="AZ199" s="1" t="s">
        <v>77</v>
      </c>
      <c r="BA199" s="1" t="s">
        <v>955</v>
      </c>
    </row>
    <row r="200" spans="1:53" x14ac:dyDescent="0.3">
      <c r="A200" s="3">
        <v>43770.450404849536</v>
      </c>
      <c r="B200" s="1" t="s">
        <v>93</v>
      </c>
      <c r="C200" s="1" t="s">
        <v>55</v>
      </c>
      <c r="D200" s="1" t="s">
        <v>263</v>
      </c>
      <c r="E200" s="1" t="s">
        <v>954</v>
      </c>
      <c r="F200" s="1">
        <v>414</v>
      </c>
      <c r="G200" s="4">
        <v>0.52500000000000002</v>
      </c>
      <c r="H200" s="1" t="s">
        <v>58</v>
      </c>
      <c r="I200" s="1" t="s">
        <v>59</v>
      </c>
      <c r="J200" s="1" t="s">
        <v>81</v>
      </c>
      <c r="K200" s="1" t="s">
        <v>956</v>
      </c>
      <c r="M200" s="1" t="s">
        <v>238</v>
      </c>
      <c r="O200" s="1" t="s">
        <v>59</v>
      </c>
      <c r="P200" s="1" t="s">
        <v>957</v>
      </c>
      <c r="R200" s="1" t="s">
        <v>958</v>
      </c>
      <c r="T200" s="1" t="s">
        <v>88</v>
      </c>
      <c r="U200" s="1" t="s">
        <v>67</v>
      </c>
      <c r="V200" s="1" t="s">
        <v>67</v>
      </c>
      <c r="W200" s="1" t="s">
        <v>67</v>
      </c>
      <c r="X200" s="1" t="s">
        <v>68</v>
      </c>
      <c r="Y200" s="1" t="s">
        <v>67</v>
      </c>
      <c r="Z200" s="1" t="s">
        <v>67</v>
      </c>
      <c r="AA200" s="1" t="s">
        <v>67</v>
      </c>
      <c r="AB200" s="1" t="s">
        <v>68</v>
      </c>
      <c r="AC200" s="1" t="s">
        <v>68</v>
      </c>
      <c r="AD200" s="1" t="s">
        <v>66</v>
      </c>
      <c r="AE200" s="1" t="s">
        <v>66</v>
      </c>
      <c r="AF200" s="1" t="s">
        <v>67</v>
      </c>
      <c r="AG200" s="1" t="s">
        <v>68</v>
      </c>
      <c r="AH200" s="1" t="s">
        <v>66</v>
      </c>
      <c r="AJ200" s="1" t="s">
        <v>59</v>
      </c>
      <c r="AK200" s="1" t="s">
        <v>372</v>
      </c>
      <c r="AM200" s="1" t="s">
        <v>73</v>
      </c>
      <c r="AN200" s="1" t="s">
        <v>73</v>
      </c>
      <c r="AO200" s="1" t="s">
        <v>73</v>
      </c>
      <c r="AP200" s="1" t="s">
        <v>73</v>
      </c>
      <c r="AR200" s="1" t="s">
        <v>75</v>
      </c>
      <c r="AT200" s="1" t="s">
        <v>73</v>
      </c>
      <c r="AU200" s="1" t="s">
        <v>75</v>
      </c>
      <c r="AV200" s="1" t="s">
        <v>75</v>
      </c>
      <c r="AW200" s="1" t="s">
        <v>76</v>
      </c>
      <c r="AX200" s="1" t="s">
        <v>76</v>
      </c>
      <c r="AY200" s="1" t="s">
        <v>75</v>
      </c>
      <c r="AZ200" s="1" t="s">
        <v>77</v>
      </c>
      <c r="BA200" s="1" t="s">
        <v>959</v>
      </c>
    </row>
    <row r="201" spans="1:53" x14ac:dyDescent="0.3">
      <c r="A201" s="3">
        <v>43784.555313773148</v>
      </c>
      <c r="B201" s="1" t="s">
        <v>79</v>
      </c>
      <c r="C201" s="1" t="s">
        <v>55</v>
      </c>
      <c r="D201" s="1" t="s">
        <v>263</v>
      </c>
      <c r="E201" s="1" t="s">
        <v>954</v>
      </c>
      <c r="F201" s="1">
        <v>441</v>
      </c>
      <c r="G201" s="6">
        <v>0.4</v>
      </c>
      <c r="H201" s="1" t="s">
        <v>58</v>
      </c>
      <c r="I201" s="1" t="s">
        <v>89</v>
      </c>
      <c r="O201" s="1" t="s">
        <v>108</v>
      </c>
      <c r="T201" s="1" t="s">
        <v>67</v>
      </c>
      <c r="U201" s="1" t="s">
        <v>88</v>
      </c>
      <c r="V201" s="1" t="s">
        <v>67</v>
      </c>
      <c r="W201" s="1" t="s">
        <v>88</v>
      </c>
      <c r="X201" s="1" t="s">
        <v>67</v>
      </c>
      <c r="Y201" s="1" t="s">
        <v>88</v>
      </c>
      <c r="Z201" s="1" t="s">
        <v>88</v>
      </c>
      <c r="AA201" s="1" t="s">
        <v>67</v>
      </c>
      <c r="AB201" s="1" t="s">
        <v>67</v>
      </c>
      <c r="AC201" s="1" t="s">
        <v>67</v>
      </c>
      <c r="AD201" s="1" t="s">
        <v>88</v>
      </c>
      <c r="AE201" s="1" t="s">
        <v>67</v>
      </c>
      <c r="AF201" s="1" t="s">
        <v>88</v>
      </c>
      <c r="AG201" s="1" t="s">
        <v>68</v>
      </c>
      <c r="AJ201" s="1" t="s">
        <v>108</v>
      </c>
      <c r="AK201" s="1" t="s">
        <v>960</v>
      </c>
      <c r="AM201" s="1" t="s">
        <v>72</v>
      </c>
      <c r="AN201" s="1" t="s">
        <v>72</v>
      </c>
      <c r="AO201" s="1" t="s">
        <v>72</v>
      </c>
      <c r="AP201" s="1" t="s">
        <v>72</v>
      </c>
      <c r="AR201" s="1" t="s">
        <v>76</v>
      </c>
      <c r="AT201" s="1" t="s">
        <v>72</v>
      </c>
      <c r="AU201" s="1" t="s">
        <v>76</v>
      </c>
      <c r="AV201" s="1" t="s">
        <v>76</v>
      </c>
      <c r="AW201" s="1" t="s">
        <v>76</v>
      </c>
      <c r="AX201" s="1" t="s">
        <v>76</v>
      </c>
      <c r="AY201" s="1" t="s">
        <v>77</v>
      </c>
      <c r="BA201" s="1" t="s">
        <v>499</v>
      </c>
    </row>
    <row r="202" spans="1:53" x14ac:dyDescent="0.3">
      <c r="A202" s="3">
        <v>43774.56604366898</v>
      </c>
      <c r="B202" s="1" t="s">
        <v>99</v>
      </c>
      <c r="C202" s="1" t="s">
        <v>55</v>
      </c>
      <c r="D202" s="1" t="s">
        <v>263</v>
      </c>
      <c r="E202" s="1" t="s">
        <v>954</v>
      </c>
      <c r="F202" s="1">
        <v>509</v>
      </c>
      <c r="G202" s="5">
        <v>0.48120000000000002</v>
      </c>
      <c r="H202" s="1" t="s">
        <v>58</v>
      </c>
      <c r="I202" s="1" t="s">
        <v>59</v>
      </c>
      <c r="J202" s="1" t="s">
        <v>142</v>
      </c>
      <c r="O202" s="1" t="s">
        <v>89</v>
      </c>
      <c r="T202" s="1" t="s">
        <v>67</v>
      </c>
      <c r="U202" s="1" t="s">
        <v>88</v>
      </c>
      <c r="V202" s="1" t="s">
        <v>88</v>
      </c>
      <c r="W202" s="1" t="s">
        <v>67</v>
      </c>
      <c r="X202" s="1" t="s">
        <v>67</v>
      </c>
      <c r="Y202" s="1" t="s">
        <v>88</v>
      </c>
      <c r="Z202" s="1" t="s">
        <v>68</v>
      </c>
      <c r="AA202" s="1" t="s">
        <v>67</v>
      </c>
      <c r="AB202" s="1" t="s">
        <v>67</v>
      </c>
      <c r="AC202" s="1" t="s">
        <v>67</v>
      </c>
      <c r="AD202" s="1" t="s">
        <v>66</v>
      </c>
      <c r="AE202" s="1" t="s">
        <v>67</v>
      </c>
      <c r="AF202" s="1" t="s">
        <v>66</v>
      </c>
      <c r="AG202" s="1" t="s">
        <v>68</v>
      </c>
      <c r="AH202" s="1" t="s">
        <v>66</v>
      </c>
      <c r="AJ202" s="1" t="s">
        <v>59</v>
      </c>
      <c r="AK202" s="1" t="s">
        <v>173</v>
      </c>
      <c r="AM202" s="1" t="s">
        <v>140</v>
      </c>
      <c r="AN202" s="1" t="s">
        <v>140</v>
      </c>
      <c r="AO202" s="1" t="s">
        <v>140</v>
      </c>
      <c r="AP202" s="1" t="s">
        <v>140</v>
      </c>
      <c r="AR202" s="1" t="s">
        <v>75</v>
      </c>
      <c r="AT202" s="1" t="s">
        <v>140</v>
      </c>
      <c r="AU202" s="1" t="s">
        <v>75</v>
      </c>
      <c r="AV202" s="1" t="s">
        <v>75</v>
      </c>
      <c r="AW202" s="1" t="s">
        <v>76</v>
      </c>
      <c r="AX202" s="1" t="s">
        <v>77</v>
      </c>
      <c r="AY202" s="1" t="s">
        <v>76</v>
      </c>
      <c r="AZ202" s="1" t="s">
        <v>163</v>
      </c>
      <c r="BA202" s="1" t="s">
        <v>961</v>
      </c>
    </row>
    <row r="203" spans="1:53" x14ac:dyDescent="0.3">
      <c r="A203" s="3">
        <v>43770.458474918982</v>
      </c>
      <c r="B203" s="1" t="s">
        <v>99</v>
      </c>
      <c r="C203" s="1" t="s">
        <v>55</v>
      </c>
      <c r="D203" s="1" t="s">
        <v>263</v>
      </c>
      <c r="E203" s="1" t="s">
        <v>962</v>
      </c>
      <c r="F203" s="1">
        <v>695</v>
      </c>
      <c r="G203" s="4">
        <v>0.32</v>
      </c>
      <c r="H203" s="1" t="s">
        <v>58</v>
      </c>
      <c r="I203" s="1" t="s">
        <v>59</v>
      </c>
      <c r="J203" s="1" t="s">
        <v>100</v>
      </c>
      <c r="K203" s="1" t="s">
        <v>61</v>
      </c>
      <c r="M203" s="1" t="s">
        <v>65</v>
      </c>
      <c r="O203" s="1" t="s">
        <v>59</v>
      </c>
      <c r="P203" s="1" t="s">
        <v>63</v>
      </c>
      <c r="R203" s="1" t="s">
        <v>65</v>
      </c>
      <c r="T203" s="1" t="s">
        <v>67</v>
      </c>
      <c r="U203" s="1" t="s">
        <v>67</v>
      </c>
      <c r="V203" s="1" t="s">
        <v>68</v>
      </c>
      <c r="W203" s="1" t="s">
        <v>67</v>
      </c>
      <c r="X203" s="1" t="s">
        <v>67</v>
      </c>
      <c r="Y203" s="1" t="s">
        <v>67</v>
      </c>
      <c r="Z203" s="1" t="s">
        <v>68</v>
      </c>
      <c r="AA203" s="1" t="s">
        <v>88</v>
      </c>
      <c r="AB203" s="1" t="s">
        <v>88</v>
      </c>
      <c r="AC203" s="1" t="s">
        <v>88</v>
      </c>
      <c r="AD203" s="1" t="s">
        <v>88</v>
      </c>
      <c r="AE203" s="1" t="s">
        <v>88</v>
      </c>
      <c r="AF203" s="1" t="s">
        <v>66</v>
      </c>
      <c r="AG203" s="1" t="s">
        <v>66</v>
      </c>
      <c r="AH203" s="1" t="s">
        <v>66</v>
      </c>
      <c r="AI203" s="1" t="s">
        <v>963</v>
      </c>
      <c r="AJ203" s="1" t="s">
        <v>59</v>
      </c>
      <c r="AK203" s="1" t="s">
        <v>564</v>
      </c>
      <c r="AM203" s="1" t="s">
        <v>73</v>
      </c>
      <c r="AN203" s="1" t="s">
        <v>73</v>
      </c>
      <c r="AO203" s="1" t="s">
        <v>73</v>
      </c>
      <c r="AP203" s="1" t="s">
        <v>73</v>
      </c>
      <c r="AR203" s="1" t="s">
        <v>76</v>
      </c>
      <c r="AT203" s="1" t="s">
        <v>73</v>
      </c>
      <c r="AU203" s="1" t="s">
        <v>75</v>
      </c>
      <c r="AV203" s="1" t="s">
        <v>75</v>
      </c>
      <c r="AW203" s="1" t="s">
        <v>77</v>
      </c>
      <c r="AX203" s="1" t="s">
        <v>77</v>
      </c>
      <c r="AY203" s="1" t="s">
        <v>76</v>
      </c>
      <c r="AZ203" s="1" t="s">
        <v>163</v>
      </c>
      <c r="BA203" s="1" t="s">
        <v>964</v>
      </c>
    </row>
    <row r="204" spans="1:53" x14ac:dyDescent="0.3">
      <c r="A204" s="3">
        <v>43770.490928032406</v>
      </c>
      <c r="B204" s="1" t="s">
        <v>79</v>
      </c>
      <c r="C204" s="1" t="s">
        <v>55</v>
      </c>
      <c r="D204" s="1" t="s">
        <v>263</v>
      </c>
      <c r="E204" s="1" t="s">
        <v>965</v>
      </c>
      <c r="F204" s="1">
        <v>145</v>
      </c>
      <c r="G204" s="4">
        <v>0.43</v>
      </c>
      <c r="H204" s="1" t="s">
        <v>58</v>
      </c>
      <c r="I204" s="1" t="s">
        <v>59</v>
      </c>
      <c r="J204" s="1" t="s">
        <v>60</v>
      </c>
      <c r="K204" s="1" t="s">
        <v>346</v>
      </c>
      <c r="M204" s="1" t="s">
        <v>178</v>
      </c>
      <c r="O204" s="1" t="s">
        <v>59</v>
      </c>
      <c r="P204" s="1" t="s">
        <v>155</v>
      </c>
      <c r="R204" s="1" t="s">
        <v>62</v>
      </c>
      <c r="T204" s="1" t="s">
        <v>66</v>
      </c>
      <c r="U204" s="1" t="s">
        <v>67</v>
      </c>
      <c r="V204" s="1" t="s">
        <v>67</v>
      </c>
      <c r="W204" s="1" t="s">
        <v>67</v>
      </c>
      <c r="X204" s="1" t="s">
        <v>67</v>
      </c>
      <c r="Y204" s="1" t="s">
        <v>67</v>
      </c>
      <c r="Z204" s="1" t="s">
        <v>68</v>
      </c>
      <c r="AA204" s="1" t="s">
        <v>67</v>
      </c>
      <c r="AB204" s="1" t="s">
        <v>68</v>
      </c>
      <c r="AD204" s="1" t="s">
        <v>66</v>
      </c>
      <c r="AE204" s="1" t="s">
        <v>68</v>
      </c>
      <c r="AF204" s="1" t="s">
        <v>66</v>
      </c>
      <c r="AG204" s="1" t="s">
        <v>67</v>
      </c>
      <c r="AH204" s="1" t="s">
        <v>66</v>
      </c>
      <c r="AJ204" s="1" t="s">
        <v>59</v>
      </c>
      <c r="AK204" s="1" t="s">
        <v>173</v>
      </c>
      <c r="AM204" s="1" t="s">
        <v>140</v>
      </c>
      <c r="AN204" s="1" t="s">
        <v>140</v>
      </c>
      <c r="AO204" s="1" t="s">
        <v>72</v>
      </c>
      <c r="AP204" s="1" t="s">
        <v>72</v>
      </c>
      <c r="AR204" s="1" t="s">
        <v>75</v>
      </c>
      <c r="AT204" s="1" t="s">
        <v>140</v>
      </c>
      <c r="AU204" s="1" t="s">
        <v>75</v>
      </c>
      <c r="AV204" s="1" t="s">
        <v>75</v>
      </c>
      <c r="AW204" s="1" t="s">
        <v>76</v>
      </c>
      <c r="AX204" s="1" t="s">
        <v>76</v>
      </c>
      <c r="AY204" s="1" t="s">
        <v>76</v>
      </c>
      <c r="AZ204" s="1" t="s">
        <v>77</v>
      </c>
      <c r="BA204" s="1" t="s">
        <v>966</v>
      </c>
    </row>
    <row r="205" spans="1:53" x14ac:dyDescent="0.3">
      <c r="A205" s="3">
        <v>43770.469373171298</v>
      </c>
      <c r="B205" s="1" t="s">
        <v>93</v>
      </c>
      <c r="C205" s="1" t="s">
        <v>55</v>
      </c>
      <c r="D205" s="1" t="s">
        <v>263</v>
      </c>
      <c r="E205" s="1" t="s">
        <v>965</v>
      </c>
      <c r="F205" s="1">
        <v>145</v>
      </c>
      <c r="G205" s="6">
        <v>0.43</v>
      </c>
      <c r="H205" s="1" t="s">
        <v>58</v>
      </c>
      <c r="I205" s="1" t="s">
        <v>59</v>
      </c>
      <c r="J205" s="1" t="s">
        <v>81</v>
      </c>
      <c r="K205" s="1" t="s">
        <v>61</v>
      </c>
      <c r="L205" s="1" t="s">
        <v>967</v>
      </c>
      <c r="M205" s="1" t="s">
        <v>65</v>
      </c>
      <c r="N205" s="1" t="s">
        <v>967</v>
      </c>
      <c r="O205" s="1" t="s">
        <v>59</v>
      </c>
      <c r="P205" s="1" t="s">
        <v>61</v>
      </c>
      <c r="Q205" s="1" t="s">
        <v>968</v>
      </c>
      <c r="R205" s="1" t="s">
        <v>65</v>
      </c>
      <c r="S205" s="1" t="s">
        <v>968</v>
      </c>
      <c r="T205" s="1" t="s">
        <v>67</v>
      </c>
      <c r="U205" s="1" t="s">
        <v>88</v>
      </c>
      <c r="V205" s="1" t="s">
        <v>67</v>
      </c>
      <c r="W205" s="1" t="s">
        <v>68</v>
      </c>
      <c r="X205" s="1" t="s">
        <v>88</v>
      </c>
      <c r="Y205" s="1" t="s">
        <v>67</v>
      </c>
      <c r="Z205" s="1" t="s">
        <v>68</v>
      </c>
      <c r="AA205" s="1" t="s">
        <v>67</v>
      </c>
      <c r="AB205" s="1" t="s">
        <v>88</v>
      </c>
      <c r="AC205" s="1" t="s">
        <v>88</v>
      </c>
      <c r="AD205" s="1" t="s">
        <v>88</v>
      </c>
      <c r="AE205" s="1" t="s">
        <v>67</v>
      </c>
      <c r="AF205" s="1" t="s">
        <v>88</v>
      </c>
      <c r="AG205" s="1" t="s">
        <v>67</v>
      </c>
      <c r="AH205" s="1" t="s">
        <v>88</v>
      </c>
      <c r="AJ205" s="1" t="s">
        <v>59</v>
      </c>
      <c r="AK205" s="1" t="s">
        <v>103</v>
      </c>
      <c r="AM205" s="1" t="s">
        <v>73</v>
      </c>
      <c r="AN205" s="1" t="s">
        <v>73</v>
      </c>
      <c r="AO205" s="1" t="s">
        <v>91</v>
      </c>
      <c r="AP205" s="1" t="s">
        <v>72</v>
      </c>
      <c r="AR205" s="1" t="s">
        <v>75</v>
      </c>
      <c r="AT205" s="1" t="s">
        <v>72</v>
      </c>
      <c r="AU205" s="1" t="s">
        <v>75</v>
      </c>
      <c r="AV205" s="1" t="s">
        <v>75</v>
      </c>
      <c r="AW205" s="1" t="s">
        <v>77</v>
      </c>
      <c r="AX205" s="1" t="s">
        <v>77</v>
      </c>
      <c r="AY205" s="1" t="s">
        <v>75</v>
      </c>
      <c r="AZ205" s="1" t="s">
        <v>77</v>
      </c>
      <c r="BA205" s="1" t="s">
        <v>969</v>
      </c>
    </row>
    <row r="206" spans="1:53" x14ac:dyDescent="0.3">
      <c r="A206" s="3">
        <v>43773.642861423607</v>
      </c>
      <c r="B206" s="1" t="s">
        <v>79</v>
      </c>
      <c r="C206" s="1" t="s">
        <v>55</v>
      </c>
      <c r="D206" s="1" t="s">
        <v>106</v>
      </c>
      <c r="E206" s="1" t="s">
        <v>965</v>
      </c>
      <c r="F206" s="1">
        <v>219</v>
      </c>
      <c r="G206" s="4">
        <v>0.34</v>
      </c>
      <c r="H206" s="1" t="s">
        <v>58</v>
      </c>
      <c r="I206" s="1" t="s">
        <v>89</v>
      </c>
      <c r="O206" s="1" t="s">
        <v>108</v>
      </c>
      <c r="T206" s="1" t="s">
        <v>67</v>
      </c>
      <c r="U206" s="1" t="s">
        <v>68</v>
      </c>
      <c r="V206" s="1" t="s">
        <v>67</v>
      </c>
      <c r="W206" s="1" t="s">
        <v>68</v>
      </c>
      <c r="X206" s="1" t="s">
        <v>68</v>
      </c>
      <c r="Y206" s="1" t="s">
        <v>68</v>
      </c>
      <c r="Z206" s="1" t="s">
        <v>68</v>
      </c>
      <c r="AA206" s="1" t="s">
        <v>68</v>
      </c>
      <c r="AB206" s="1" t="s">
        <v>68</v>
      </c>
      <c r="AC206" s="1" t="s">
        <v>67</v>
      </c>
      <c r="AD206" s="1" t="s">
        <v>88</v>
      </c>
      <c r="AE206" s="1" t="s">
        <v>68</v>
      </c>
      <c r="AF206" s="1" t="s">
        <v>67</v>
      </c>
      <c r="AG206" s="1" t="s">
        <v>68</v>
      </c>
      <c r="AH206" s="1" t="s">
        <v>67</v>
      </c>
      <c r="AI206" s="1" t="s">
        <v>970</v>
      </c>
      <c r="AJ206" s="1" t="s">
        <v>59</v>
      </c>
      <c r="AK206" s="1" t="s">
        <v>971</v>
      </c>
      <c r="AM206" s="1" t="s">
        <v>73</v>
      </c>
      <c r="AN206" s="1" t="s">
        <v>73</v>
      </c>
      <c r="AO206" s="1" t="s">
        <v>111</v>
      </c>
      <c r="AP206" s="1" t="s">
        <v>73</v>
      </c>
      <c r="AR206" s="1" t="s">
        <v>75</v>
      </c>
      <c r="AT206" s="1" t="s">
        <v>73</v>
      </c>
      <c r="AU206" s="1" t="s">
        <v>75</v>
      </c>
      <c r="AV206" s="1" t="s">
        <v>75</v>
      </c>
      <c r="AW206" s="1" t="s">
        <v>104</v>
      </c>
      <c r="AX206" s="1" t="s">
        <v>76</v>
      </c>
      <c r="AY206" s="1" t="s">
        <v>75</v>
      </c>
      <c r="BA206" s="1" t="s">
        <v>972</v>
      </c>
    </row>
    <row r="207" spans="1:53" x14ac:dyDescent="0.3">
      <c r="A207" s="3">
        <v>43770.627044490742</v>
      </c>
      <c r="B207" s="1" t="s">
        <v>93</v>
      </c>
      <c r="C207" s="1" t="s">
        <v>55</v>
      </c>
      <c r="D207" s="1" t="s">
        <v>263</v>
      </c>
      <c r="E207" s="1" t="s">
        <v>965</v>
      </c>
      <c r="F207" s="1">
        <v>219</v>
      </c>
      <c r="G207" s="6">
        <v>0.28999999999999998</v>
      </c>
      <c r="H207" s="1" t="s">
        <v>58</v>
      </c>
      <c r="I207" s="1" t="s">
        <v>108</v>
      </c>
      <c r="K207" s="1" t="s">
        <v>63</v>
      </c>
      <c r="L207" s="1" t="s">
        <v>973</v>
      </c>
      <c r="M207" s="1" t="s">
        <v>400</v>
      </c>
      <c r="N207" s="1" t="s">
        <v>973</v>
      </c>
      <c r="O207" s="1" t="s">
        <v>59</v>
      </c>
      <c r="P207" s="1" t="s">
        <v>302</v>
      </c>
      <c r="Q207" s="1" t="s">
        <v>974</v>
      </c>
      <c r="R207" s="1" t="s">
        <v>400</v>
      </c>
      <c r="S207" s="1" t="s">
        <v>974</v>
      </c>
      <c r="T207" s="1" t="s">
        <v>67</v>
      </c>
      <c r="U207" s="1" t="s">
        <v>68</v>
      </c>
      <c r="V207" s="1" t="s">
        <v>67</v>
      </c>
      <c r="W207" s="1" t="s">
        <v>67</v>
      </c>
      <c r="X207" s="1" t="s">
        <v>68</v>
      </c>
      <c r="Y207" s="1" t="s">
        <v>68</v>
      </c>
      <c r="Z207" s="1" t="s">
        <v>68</v>
      </c>
      <c r="AA207" s="1" t="s">
        <v>68</v>
      </c>
      <c r="AB207" s="1" t="s">
        <v>88</v>
      </c>
      <c r="AC207" s="1" t="s">
        <v>67</v>
      </c>
      <c r="AD207" s="1" t="s">
        <v>88</v>
      </c>
      <c r="AE207" s="1" t="s">
        <v>68</v>
      </c>
      <c r="AF207" s="1" t="s">
        <v>67</v>
      </c>
      <c r="AG207" s="1" t="s">
        <v>67</v>
      </c>
      <c r="AJ207" s="1" t="s">
        <v>59</v>
      </c>
      <c r="AK207" s="1" t="s">
        <v>975</v>
      </c>
      <c r="AM207" s="1" t="s">
        <v>72</v>
      </c>
      <c r="AN207" s="1" t="s">
        <v>72</v>
      </c>
      <c r="AO207" s="1" t="s">
        <v>73</v>
      </c>
      <c r="AP207" s="1" t="s">
        <v>72</v>
      </c>
      <c r="AR207" s="1" t="s">
        <v>75</v>
      </c>
      <c r="AT207" s="1" t="s">
        <v>73</v>
      </c>
      <c r="AU207" s="1" t="s">
        <v>75</v>
      </c>
      <c r="AV207" s="1" t="s">
        <v>75</v>
      </c>
      <c r="AW207" s="1" t="s">
        <v>76</v>
      </c>
      <c r="AX207" s="1" t="s">
        <v>77</v>
      </c>
      <c r="AY207" s="1" t="s">
        <v>76</v>
      </c>
      <c r="BA207" s="1" t="s">
        <v>976</v>
      </c>
    </row>
    <row r="208" spans="1:53" x14ac:dyDescent="0.3">
      <c r="A208" s="3">
        <v>43770.4728593287</v>
      </c>
      <c r="B208" s="1" t="s">
        <v>99</v>
      </c>
      <c r="C208" s="1" t="s">
        <v>55</v>
      </c>
      <c r="D208" s="1" t="s">
        <v>263</v>
      </c>
      <c r="E208" s="1" t="s">
        <v>977</v>
      </c>
      <c r="F208" s="1">
        <v>145</v>
      </c>
      <c r="G208" s="4">
        <v>0.43</v>
      </c>
      <c r="H208" s="1" t="s">
        <v>58</v>
      </c>
      <c r="I208" s="1" t="s">
        <v>59</v>
      </c>
      <c r="J208" s="1" t="s">
        <v>100</v>
      </c>
      <c r="K208" s="1" t="s">
        <v>346</v>
      </c>
      <c r="L208" s="1" t="s">
        <v>978</v>
      </c>
      <c r="M208" s="1" t="s">
        <v>62</v>
      </c>
      <c r="N208" s="1" t="s">
        <v>978</v>
      </c>
      <c r="O208" s="1" t="s">
        <v>59</v>
      </c>
      <c r="P208" s="1" t="s">
        <v>399</v>
      </c>
      <c r="R208" s="1" t="s">
        <v>979</v>
      </c>
      <c r="T208" s="1" t="s">
        <v>67</v>
      </c>
      <c r="U208" s="1" t="s">
        <v>66</v>
      </c>
      <c r="V208" s="1" t="s">
        <v>88</v>
      </c>
      <c r="W208" s="1" t="s">
        <v>66</v>
      </c>
      <c r="X208" s="1" t="s">
        <v>67</v>
      </c>
      <c r="Y208" s="1" t="s">
        <v>67</v>
      </c>
      <c r="Z208" s="1" t="s">
        <v>67</v>
      </c>
      <c r="AA208" s="1" t="s">
        <v>88</v>
      </c>
      <c r="AB208" s="1" t="s">
        <v>88</v>
      </c>
      <c r="AC208" s="1" t="s">
        <v>67</v>
      </c>
      <c r="AD208" s="1" t="s">
        <v>88</v>
      </c>
      <c r="AE208" s="1" t="s">
        <v>66</v>
      </c>
      <c r="AF208" s="1" t="s">
        <v>88</v>
      </c>
      <c r="AG208" s="1" t="s">
        <v>88</v>
      </c>
      <c r="AH208" s="1" t="s">
        <v>88</v>
      </c>
      <c r="AJ208" s="1" t="s">
        <v>59</v>
      </c>
      <c r="AK208" s="1" t="s">
        <v>464</v>
      </c>
      <c r="AM208" s="1" t="s">
        <v>140</v>
      </c>
      <c r="AN208" s="1" t="s">
        <v>140</v>
      </c>
      <c r="AO208" s="1" t="s">
        <v>140</v>
      </c>
      <c r="AP208" s="1" t="s">
        <v>73</v>
      </c>
      <c r="AR208" s="1" t="s">
        <v>76</v>
      </c>
      <c r="AT208" s="1" t="s">
        <v>140</v>
      </c>
      <c r="AU208" s="1" t="s">
        <v>75</v>
      </c>
      <c r="AV208" s="1" t="s">
        <v>75</v>
      </c>
      <c r="AW208" s="1" t="s">
        <v>75</v>
      </c>
      <c r="AX208" s="1" t="s">
        <v>76</v>
      </c>
      <c r="AY208" s="1" t="s">
        <v>77</v>
      </c>
      <c r="AZ208" s="1" t="s">
        <v>77</v>
      </c>
      <c r="BA208" s="1" t="s">
        <v>980</v>
      </c>
    </row>
    <row r="209" spans="1:53" x14ac:dyDescent="0.3">
      <c r="A209" s="3">
        <v>43770.459125347217</v>
      </c>
      <c r="B209" s="1" t="s">
        <v>99</v>
      </c>
      <c r="C209" s="1" t="s">
        <v>55</v>
      </c>
      <c r="D209" s="1" t="s">
        <v>106</v>
      </c>
      <c r="E209" s="1" t="s">
        <v>981</v>
      </c>
      <c r="F209" s="1">
        <v>15</v>
      </c>
      <c r="G209" s="1" t="s">
        <v>218</v>
      </c>
      <c r="H209" s="1" t="s">
        <v>219</v>
      </c>
      <c r="I209" s="1" t="s">
        <v>59</v>
      </c>
      <c r="J209" s="1" t="s">
        <v>81</v>
      </c>
      <c r="K209" s="1" t="s">
        <v>302</v>
      </c>
      <c r="L209" s="1" t="s">
        <v>982</v>
      </c>
      <c r="M209" s="1" t="s">
        <v>169</v>
      </c>
      <c r="N209" s="1" t="s">
        <v>983</v>
      </c>
      <c r="O209" s="1" t="s">
        <v>89</v>
      </c>
      <c r="Q209" s="1" t="s">
        <v>984</v>
      </c>
      <c r="S209" s="1" t="s">
        <v>985</v>
      </c>
      <c r="T209" s="1" t="s">
        <v>67</v>
      </c>
      <c r="U209" s="1" t="s">
        <v>68</v>
      </c>
      <c r="V209" s="1" t="s">
        <v>68</v>
      </c>
      <c r="W209" s="1" t="s">
        <v>67</v>
      </c>
      <c r="X209" s="1" t="s">
        <v>68</v>
      </c>
      <c r="Y209" s="1" t="s">
        <v>67</v>
      </c>
      <c r="Z209" s="1" t="s">
        <v>68</v>
      </c>
      <c r="AA209" s="1" t="s">
        <v>68</v>
      </c>
      <c r="AB209" s="1" t="s">
        <v>68</v>
      </c>
      <c r="AC209" s="1" t="s">
        <v>68</v>
      </c>
      <c r="AD209" s="1" t="s">
        <v>67</v>
      </c>
      <c r="AE209" s="1" t="s">
        <v>67</v>
      </c>
      <c r="AF209" s="1" t="s">
        <v>88</v>
      </c>
      <c r="AG209" s="1" t="s">
        <v>67</v>
      </c>
      <c r="AH209" s="1" t="s">
        <v>66</v>
      </c>
      <c r="AI209" s="1" t="s">
        <v>986</v>
      </c>
      <c r="AJ209" s="1" t="s">
        <v>59</v>
      </c>
      <c r="AK209" s="1" t="s">
        <v>370</v>
      </c>
      <c r="AM209" s="1" t="s">
        <v>111</v>
      </c>
      <c r="AN209" s="1" t="s">
        <v>111</v>
      </c>
      <c r="AO209" s="1" t="s">
        <v>73</v>
      </c>
      <c r="AP209" s="1" t="s">
        <v>73</v>
      </c>
      <c r="AR209" s="1" t="s">
        <v>75</v>
      </c>
      <c r="AT209" s="1" t="s">
        <v>72</v>
      </c>
      <c r="AU209" s="1" t="s">
        <v>76</v>
      </c>
      <c r="AV209" s="1" t="s">
        <v>75</v>
      </c>
      <c r="AW209" s="1" t="s">
        <v>75</v>
      </c>
      <c r="AX209" s="1" t="s">
        <v>76</v>
      </c>
      <c r="AY209" s="1" t="s">
        <v>76</v>
      </c>
      <c r="AZ209" s="1" t="s">
        <v>163</v>
      </c>
      <c r="BA209" s="1" t="s">
        <v>987</v>
      </c>
    </row>
    <row r="210" spans="1:53" x14ac:dyDescent="0.3">
      <c r="A210" s="3">
        <v>43773.382473078702</v>
      </c>
      <c r="B210" s="1" t="s">
        <v>79</v>
      </c>
      <c r="C210" s="1" t="s">
        <v>55</v>
      </c>
      <c r="D210" s="1" t="s">
        <v>106</v>
      </c>
      <c r="E210" s="1" t="s">
        <v>981</v>
      </c>
      <c r="F210" s="1">
        <v>131</v>
      </c>
      <c r="G210" s="4">
        <v>0.47499999999999998</v>
      </c>
      <c r="H210" s="1" t="s">
        <v>58</v>
      </c>
      <c r="I210" s="1" t="s">
        <v>59</v>
      </c>
      <c r="J210" s="1" t="s">
        <v>60</v>
      </c>
      <c r="K210" s="1" t="s">
        <v>523</v>
      </c>
      <c r="L210" s="1" t="s">
        <v>988</v>
      </c>
      <c r="M210" s="1" t="s">
        <v>435</v>
      </c>
      <c r="N210" s="1" t="s">
        <v>989</v>
      </c>
      <c r="O210" s="1" t="s">
        <v>59</v>
      </c>
      <c r="P210" s="1" t="s">
        <v>302</v>
      </c>
      <c r="Q210" s="1" t="s">
        <v>990</v>
      </c>
      <c r="R210" s="1" t="s">
        <v>301</v>
      </c>
      <c r="S210" s="1" t="s">
        <v>991</v>
      </c>
      <c r="T210" s="1" t="s">
        <v>88</v>
      </c>
      <c r="U210" s="1" t="s">
        <v>67</v>
      </c>
      <c r="V210" s="1" t="s">
        <v>67</v>
      </c>
      <c r="W210" s="1" t="s">
        <v>67</v>
      </c>
      <c r="X210" s="1" t="s">
        <v>68</v>
      </c>
      <c r="Y210" s="1" t="s">
        <v>68</v>
      </c>
      <c r="Z210" s="1" t="s">
        <v>68</v>
      </c>
      <c r="AA210" s="1" t="s">
        <v>68</v>
      </c>
      <c r="AB210" s="1" t="s">
        <v>68</v>
      </c>
      <c r="AC210" s="1" t="s">
        <v>68</v>
      </c>
      <c r="AD210" s="1" t="s">
        <v>67</v>
      </c>
      <c r="AE210" s="1" t="s">
        <v>67</v>
      </c>
      <c r="AF210" s="1" t="s">
        <v>88</v>
      </c>
      <c r="AG210" s="1" t="s">
        <v>67</v>
      </c>
      <c r="AH210" s="1" t="s">
        <v>66</v>
      </c>
      <c r="AI210" s="1" t="s">
        <v>992</v>
      </c>
      <c r="AJ210" s="1" t="s">
        <v>59</v>
      </c>
      <c r="AL210" s="1" t="s">
        <v>993</v>
      </c>
      <c r="AM210" s="1" t="s">
        <v>72</v>
      </c>
      <c r="AN210" s="1" t="s">
        <v>72</v>
      </c>
      <c r="AO210" s="1" t="s">
        <v>91</v>
      </c>
      <c r="AP210" s="1" t="s">
        <v>72</v>
      </c>
      <c r="AR210" s="1" t="s">
        <v>76</v>
      </c>
      <c r="AS210" s="1" t="s">
        <v>994</v>
      </c>
      <c r="AT210" s="1" t="s">
        <v>72</v>
      </c>
      <c r="AU210" s="1" t="s">
        <v>76</v>
      </c>
      <c r="AV210" s="1" t="s">
        <v>76</v>
      </c>
      <c r="AW210" s="1" t="s">
        <v>76</v>
      </c>
      <c r="AX210" s="1" t="s">
        <v>76</v>
      </c>
      <c r="AY210" s="1" t="s">
        <v>76</v>
      </c>
      <c r="AZ210" s="1" t="s">
        <v>75</v>
      </c>
      <c r="BA210" s="1" t="s">
        <v>995</v>
      </c>
    </row>
    <row r="211" spans="1:53" x14ac:dyDescent="0.3">
      <c r="A211" s="3">
        <v>43770.473334918977</v>
      </c>
      <c r="B211" s="1" t="s">
        <v>93</v>
      </c>
      <c r="C211" s="1" t="s">
        <v>55</v>
      </c>
      <c r="D211" s="1" t="s">
        <v>106</v>
      </c>
      <c r="E211" s="1" t="s">
        <v>981</v>
      </c>
      <c r="F211" s="1">
        <v>196</v>
      </c>
      <c r="G211" s="4">
        <v>0.48499999999999999</v>
      </c>
      <c r="H211" s="1" t="s">
        <v>58</v>
      </c>
      <c r="I211" s="1" t="s">
        <v>89</v>
      </c>
      <c r="O211" s="1" t="s">
        <v>108</v>
      </c>
      <c r="T211" s="1" t="s">
        <v>67</v>
      </c>
      <c r="U211" s="1" t="s">
        <v>67</v>
      </c>
      <c r="V211" s="1" t="s">
        <v>68</v>
      </c>
      <c r="W211" s="1" t="s">
        <v>67</v>
      </c>
      <c r="X211" s="1" t="s">
        <v>67</v>
      </c>
      <c r="Y211" s="1" t="s">
        <v>67</v>
      </c>
      <c r="Z211" s="1" t="s">
        <v>67</v>
      </c>
      <c r="AA211" s="1" t="s">
        <v>88</v>
      </c>
      <c r="AB211" s="1" t="s">
        <v>67</v>
      </c>
      <c r="AC211" s="1" t="s">
        <v>67</v>
      </c>
      <c r="AD211" s="1" t="s">
        <v>88</v>
      </c>
      <c r="AE211" s="1" t="s">
        <v>88</v>
      </c>
      <c r="AF211" s="1" t="s">
        <v>88</v>
      </c>
      <c r="AG211" s="1" t="s">
        <v>67</v>
      </c>
      <c r="AH211" s="1" t="s">
        <v>66</v>
      </c>
      <c r="AJ211" s="1" t="s">
        <v>89</v>
      </c>
      <c r="AK211" s="1" t="s">
        <v>996</v>
      </c>
      <c r="AM211" s="1" t="s">
        <v>72</v>
      </c>
      <c r="AN211" s="1" t="s">
        <v>72</v>
      </c>
      <c r="AO211" s="1" t="s">
        <v>73</v>
      </c>
      <c r="AP211" s="1" t="s">
        <v>73</v>
      </c>
      <c r="AR211" s="1" t="s">
        <v>77</v>
      </c>
      <c r="AT211" s="1" t="s">
        <v>73</v>
      </c>
      <c r="AU211" s="1" t="s">
        <v>76</v>
      </c>
      <c r="AV211" s="1" t="s">
        <v>76</v>
      </c>
      <c r="AW211" s="1" t="s">
        <v>77</v>
      </c>
      <c r="AX211" s="1" t="s">
        <v>77</v>
      </c>
      <c r="AY211" s="1" t="s">
        <v>76</v>
      </c>
      <c r="AZ211" s="1" t="s">
        <v>77</v>
      </c>
      <c r="BA211" s="1" t="s">
        <v>997</v>
      </c>
    </row>
    <row r="212" spans="1:53" x14ac:dyDescent="0.3">
      <c r="A212" s="3">
        <v>43781.625923738422</v>
      </c>
      <c r="B212" s="1" t="s">
        <v>99</v>
      </c>
      <c r="C212" s="1" t="s">
        <v>55</v>
      </c>
      <c r="D212" s="1" t="s">
        <v>106</v>
      </c>
      <c r="E212" s="1" t="s">
        <v>981</v>
      </c>
      <c r="F212" s="1">
        <v>208</v>
      </c>
      <c r="G212" s="4">
        <v>0.49</v>
      </c>
      <c r="H212" s="1" t="s">
        <v>58</v>
      </c>
      <c r="I212" s="1" t="s">
        <v>59</v>
      </c>
      <c r="J212" s="1" t="s">
        <v>81</v>
      </c>
      <c r="K212" s="1" t="s">
        <v>63</v>
      </c>
      <c r="M212" s="1" t="s">
        <v>169</v>
      </c>
      <c r="O212" s="1" t="s">
        <v>59</v>
      </c>
      <c r="P212" s="1" t="s">
        <v>63</v>
      </c>
      <c r="R212" s="1" t="s">
        <v>169</v>
      </c>
      <c r="T212" s="1" t="s">
        <v>67</v>
      </c>
      <c r="U212" s="1" t="s">
        <v>67</v>
      </c>
      <c r="V212" s="1" t="s">
        <v>68</v>
      </c>
      <c r="W212" s="1" t="s">
        <v>67</v>
      </c>
      <c r="X212" s="1" t="s">
        <v>67</v>
      </c>
      <c r="Y212" s="1" t="s">
        <v>68</v>
      </c>
      <c r="Z212" s="1" t="s">
        <v>68</v>
      </c>
      <c r="AA212" s="1" t="s">
        <v>67</v>
      </c>
      <c r="AB212" s="1" t="s">
        <v>88</v>
      </c>
      <c r="AC212" s="1" t="s">
        <v>67</v>
      </c>
      <c r="AD212" s="1" t="s">
        <v>67</v>
      </c>
      <c r="AE212" s="1" t="s">
        <v>67</v>
      </c>
      <c r="AF212" s="1" t="s">
        <v>67</v>
      </c>
      <c r="AG212" s="1" t="s">
        <v>67</v>
      </c>
      <c r="AJ212" s="1" t="s">
        <v>59</v>
      </c>
      <c r="AK212" s="1" t="s">
        <v>293</v>
      </c>
      <c r="AM212" s="1" t="s">
        <v>111</v>
      </c>
      <c r="AN212" s="1" t="s">
        <v>111</v>
      </c>
      <c r="AO212" s="1" t="s">
        <v>73</v>
      </c>
      <c r="AP212" s="1" t="s">
        <v>73</v>
      </c>
      <c r="AR212" s="1" t="s">
        <v>76</v>
      </c>
      <c r="AT212" s="1" t="s">
        <v>72</v>
      </c>
      <c r="AU212" s="1" t="s">
        <v>76</v>
      </c>
      <c r="AV212" s="1" t="s">
        <v>76</v>
      </c>
      <c r="AW212" s="1" t="s">
        <v>77</v>
      </c>
      <c r="AX212" s="1" t="s">
        <v>76</v>
      </c>
      <c r="AY212" s="1" t="s">
        <v>76</v>
      </c>
      <c r="BA212" s="1" t="s">
        <v>998</v>
      </c>
    </row>
    <row r="213" spans="1:53" x14ac:dyDescent="0.3">
      <c r="A213" s="3">
        <v>43773.82497991898</v>
      </c>
      <c r="B213" s="1" t="s">
        <v>93</v>
      </c>
      <c r="C213" s="1" t="s">
        <v>55</v>
      </c>
      <c r="D213" s="1" t="s">
        <v>106</v>
      </c>
      <c r="E213" s="1" t="s">
        <v>981</v>
      </c>
      <c r="F213" s="1">
        <v>307</v>
      </c>
      <c r="G213" s="4">
        <v>0.33</v>
      </c>
      <c r="H213" s="1" t="s">
        <v>58</v>
      </c>
      <c r="I213" s="1" t="s">
        <v>59</v>
      </c>
      <c r="J213" s="1" t="s">
        <v>81</v>
      </c>
      <c r="K213" s="1" t="s">
        <v>590</v>
      </c>
      <c r="L213" s="1" t="s">
        <v>999</v>
      </c>
      <c r="M213" s="1" t="s">
        <v>305</v>
      </c>
      <c r="N213" s="1" t="s">
        <v>999</v>
      </c>
      <c r="O213" s="1" t="s">
        <v>59</v>
      </c>
      <c r="P213" s="1" t="s">
        <v>590</v>
      </c>
      <c r="Q213" s="1" t="s">
        <v>1000</v>
      </c>
      <c r="R213" s="1" t="s">
        <v>305</v>
      </c>
      <c r="S213" s="1" t="s">
        <v>1000</v>
      </c>
      <c r="T213" s="1" t="s">
        <v>67</v>
      </c>
      <c r="U213" s="1" t="s">
        <v>67</v>
      </c>
      <c r="V213" s="1" t="s">
        <v>66</v>
      </c>
      <c r="W213" s="1" t="s">
        <v>68</v>
      </c>
      <c r="X213" s="1" t="s">
        <v>68</v>
      </c>
      <c r="Y213" s="1" t="s">
        <v>88</v>
      </c>
      <c r="Z213" s="1" t="s">
        <v>68</v>
      </c>
      <c r="AA213" s="1" t="s">
        <v>67</v>
      </c>
      <c r="AB213" s="1" t="s">
        <v>67</v>
      </c>
      <c r="AC213" s="1" t="s">
        <v>68</v>
      </c>
      <c r="AD213" s="1" t="s">
        <v>68</v>
      </c>
      <c r="AE213" s="1" t="s">
        <v>88</v>
      </c>
      <c r="AF213" s="1" t="s">
        <v>88</v>
      </c>
      <c r="AG213" s="1" t="s">
        <v>67</v>
      </c>
      <c r="AI213" s="1" t="s">
        <v>1000</v>
      </c>
      <c r="AJ213" s="1" t="s">
        <v>59</v>
      </c>
      <c r="AK213" s="1" t="s">
        <v>507</v>
      </c>
      <c r="AL213" s="1" t="s">
        <v>287</v>
      </c>
      <c r="AM213" s="1" t="s">
        <v>72</v>
      </c>
      <c r="AN213" s="1" t="s">
        <v>72</v>
      </c>
      <c r="AO213" s="1" t="s">
        <v>91</v>
      </c>
      <c r="AP213" s="1" t="s">
        <v>72</v>
      </c>
      <c r="AQ213" s="1" t="s">
        <v>287</v>
      </c>
      <c r="AR213" s="1" t="s">
        <v>75</v>
      </c>
      <c r="AS213" s="1" t="s">
        <v>287</v>
      </c>
      <c r="AT213" s="1" t="s">
        <v>111</v>
      </c>
      <c r="AU213" s="1" t="s">
        <v>75</v>
      </c>
      <c r="AV213" s="1" t="s">
        <v>75</v>
      </c>
      <c r="AW213" s="1" t="s">
        <v>77</v>
      </c>
      <c r="AX213" s="1" t="s">
        <v>76</v>
      </c>
      <c r="AY213" s="1" t="s">
        <v>75</v>
      </c>
      <c r="BA213" s="1" t="s">
        <v>1001</v>
      </c>
    </row>
    <row r="214" spans="1:53" x14ac:dyDescent="0.3">
      <c r="A214" s="3">
        <v>43770.475427928242</v>
      </c>
      <c r="B214" s="1" t="s">
        <v>948</v>
      </c>
      <c r="C214" s="1" t="s">
        <v>55</v>
      </c>
      <c r="D214" s="1" t="s">
        <v>106</v>
      </c>
      <c r="E214" s="1" t="s">
        <v>1002</v>
      </c>
      <c r="F214" s="1">
        <v>131</v>
      </c>
      <c r="G214" s="4">
        <v>0.47499999999999998</v>
      </c>
      <c r="H214" s="1" t="s">
        <v>58</v>
      </c>
      <c r="I214" s="1" t="s">
        <v>59</v>
      </c>
      <c r="J214" s="1" t="s">
        <v>81</v>
      </c>
      <c r="K214" s="1" t="s">
        <v>61</v>
      </c>
      <c r="M214" s="1" t="s">
        <v>169</v>
      </c>
      <c r="O214" s="1" t="s">
        <v>108</v>
      </c>
      <c r="T214" s="1" t="s">
        <v>88</v>
      </c>
      <c r="U214" s="1" t="s">
        <v>67</v>
      </c>
      <c r="V214" s="1" t="s">
        <v>66</v>
      </c>
      <c r="W214" s="1" t="s">
        <v>67</v>
      </c>
      <c r="X214" s="1" t="s">
        <v>68</v>
      </c>
      <c r="Y214" s="1" t="s">
        <v>67</v>
      </c>
      <c r="Z214" s="1" t="s">
        <v>67</v>
      </c>
      <c r="AA214" s="1" t="s">
        <v>68</v>
      </c>
      <c r="AB214" s="1" t="s">
        <v>67</v>
      </c>
      <c r="AC214" s="1" t="s">
        <v>68</v>
      </c>
      <c r="AD214" s="1" t="s">
        <v>88</v>
      </c>
      <c r="AE214" s="1" t="s">
        <v>67</v>
      </c>
      <c r="AF214" s="1" t="s">
        <v>88</v>
      </c>
      <c r="AG214" s="1" t="s">
        <v>68</v>
      </c>
      <c r="AH214" s="1" t="s">
        <v>66</v>
      </c>
      <c r="AJ214" s="1" t="s">
        <v>89</v>
      </c>
      <c r="AM214" s="1" t="s">
        <v>111</v>
      </c>
      <c r="AN214" s="1" t="s">
        <v>111</v>
      </c>
      <c r="AO214" s="1" t="s">
        <v>72</v>
      </c>
      <c r="AP214" s="1" t="s">
        <v>73</v>
      </c>
      <c r="AR214" s="1" t="s">
        <v>75</v>
      </c>
      <c r="AT214" s="1" t="s">
        <v>72</v>
      </c>
      <c r="AU214" s="1" t="s">
        <v>76</v>
      </c>
      <c r="AV214" s="1" t="s">
        <v>76</v>
      </c>
      <c r="AW214" s="1" t="s">
        <v>77</v>
      </c>
      <c r="AX214" s="1" t="s">
        <v>104</v>
      </c>
      <c r="AY214" s="1" t="s">
        <v>77</v>
      </c>
      <c r="AZ214" s="1" t="s">
        <v>77</v>
      </c>
      <c r="BA214" s="1" t="s">
        <v>1003</v>
      </c>
    </row>
    <row r="215" spans="1:53" x14ac:dyDescent="0.3">
      <c r="A215" s="3">
        <v>43770.446205879634</v>
      </c>
      <c r="B215" s="1" t="s">
        <v>79</v>
      </c>
      <c r="C215" s="1" t="s">
        <v>55</v>
      </c>
      <c r="D215" s="1" t="s">
        <v>56</v>
      </c>
      <c r="E215" s="1" t="s">
        <v>1004</v>
      </c>
      <c r="F215" s="1">
        <v>81</v>
      </c>
      <c r="G215" s="4">
        <v>0.48</v>
      </c>
      <c r="H215" s="1" t="s">
        <v>58</v>
      </c>
      <c r="I215" s="1" t="s">
        <v>59</v>
      </c>
      <c r="J215" s="1" t="s">
        <v>100</v>
      </c>
      <c r="K215" s="1" t="s">
        <v>118</v>
      </c>
      <c r="L215" s="1" t="s">
        <v>1005</v>
      </c>
      <c r="M215" s="1" t="s">
        <v>117</v>
      </c>
      <c r="N215" s="1" t="s">
        <v>643</v>
      </c>
      <c r="O215" s="1" t="s">
        <v>59</v>
      </c>
      <c r="P215" s="1" t="s">
        <v>118</v>
      </c>
      <c r="Q215" s="1" t="s">
        <v>1006</v>
      </c>
      <c r="R215" s="1" t="s">
        <v>117</v>
      </c>
      <c r="S215" s="1" t="s">
        <v>643</v>
      </c>
      <c r="T215" s="1" t="s">
        <v>88</v>
      </c>
      <c r="U215" s="1" t="s">
        <v>68</v>
      </c>
      <c r="V215" s="1" t="s">
        <v>68</v>
      </c>
      <c r="W215" s="1" t="s">
        <v>68</v>
      </c>
      <c r="X215" s="1" t="s">
        <v>68</v>
      </c>
      <c r="Y215" s="1" t="s">
        <v>68</v>
      </c>
      <c r="Z215" s="1" t="s">
        <v>68</v>
      </c>
      <c r="AA215" s="1" t="s">
        <v>67</v>
      </c>
      <c r="AB215" s="1" t="s">
        <v>67</v>
      </c>
      <c r="AC215" s="1" t="s">
        <v>68</v>
      </c>
      <c r="AD215" s="1" t="s">
        <v>67</v>
      </c>
      <c r="AE215" s="1" t="s">
        <v>67</v>
      </c>
      <c r="AF215" s="1" t="s">
        <v>88</v>
      </c>
      <c r="AG215" s="1" t="s">
        <v>68</v>
      </c>
      <c r="AH215" s="1" t="s">
        <v>88</v>
      </c>
      <c r="AJ215" s="1" t="s">
        <v>59</v>
      </c>
      <c r="AK215" s="1" t="s">
        <v>901</v>
      </c>
      <c r="AM215" s="1" t="s">
        <v>72</v>
      </c>
      <c r="AN215" s="1" t="s">
        <v>72</v>
      </c>
      <c r="AO215" s="1" t="s">
        <v>111</v>
      </c>
      <c r="AP215" s="1" t="s">
        <v>73</v>
      </c>
      <c r="AR215" s="1" t="s">
        <v>75</v>
      </c>
      <c r="AT215" s="1" t="s">
        <v>111</v>
      </c>
      <c r="AU215" s="1" t="s">
        <v>75</v>
      </c>
      <c r="AV215" s="1" t="s">
        <v>75</v>
      </c>
      <c r="AW215" s="1" t="s">
        <v>75</v>
      </c>
      <c r="AX215" s="1" t="s">
        <v>76</v>
      </c>
      <c r="AY215" s="1" t="s">
        <v>76</v>
      </c>
      <c r="AZ215" s="1" t="s">
        <v>104</v>
      </c>
      <c r="BA215" s="1" t="s">
        <v>1007</v>
      </c>
    </row>
    <row r="216" spans="1:53" x14ac:dyDescent="0.3">
      <c r="A216" s="3">
        <v>43775.534999004631</v>
      </c>
      <c r="B216" s="1" t="s">
        <v>79</v>
      </c>
      <c r="C216" s="1" t="s">
        <v>55</v>
      </c>
      <c r="D216" s="1" t="s">
        <v>56</v>
      </c>
      <c r="E216" s="1" t="s">
        <v>1004</v>
      </c>
      <c r="F216" s="1">
        <v>97</v>
      </c>
      <c r="G216" s="4">
        <v>0.45</v>
      </c>
      <c r="H216" s="1" t="s">
        <v>58</v>
      </c>
      <c r="I216" s="1" t="s">
        <v>89</v>
      </c>
      <c r="O216" s="1" t="s">
        <v>108</v>
      </c>
      <c r="T216" s="1" t="s">
        <v>88</v>
      </c>
      <c r="U216" s="1" t="s">
        <v>68</v>
      </c>
      <c r="V216" s="1" t="s">
        <v>68</v>
      </c>
      <c r="W216" s="1" t="s">
        <v>68</v>
      </c>
      <c r="X216" s="1" t="s">
        <v>67</v>
      </c>
      <c r="Y216" s="1" t="s">
        <v>68</v>
      </c>
      <c r="Z216" s="1" t="s">
        <v>67</v>
      </c>
      <c r="AA216" s="1" t="s">
        <v>68</v>
      </c>
      <c r="AB216" s="1" t="s">
        <v>68</v>
      </c>
      <c r="AC216" s="1" t="s">
        <v>68</v>
      </c>
      <c r="AD216" s="1" t="s">
        <v>88</v>
      </c>
      <c r="AE216" s="1" t="s">
        <v>88</v>
      </c>
      <c r="AF216" s="1" t="s">
        <v>67</v>
      </c>
      <c r="AG216" s="1" t="s">
        <v>68</v>
      </c>
      <c r="AH216" s="1" t="s">
        <v>66</v>
      </c>
      <c r="AI216" s="1" t="s">
        <v>1008</v>
      </c>
      <c r="AJ216" s="1" t="s">
        <v>89</v>
      </c>
      <c r="AK216" s="1" t="s">
        <v>934</v>
      </c>
      <c r="AM216" s="1" t="s">
        <v>72</v>
      </c>
      <c r="AN216" s="1" t="s">
        <v>72</v>
      </c>
      <c r="AO216" s="1" t="s">
        <v>73</v>
      </c>
      <c r="AP216" s="1" t="s">
        <v>73</v>
      </c>
      <c r="AQ216" s="1" t="s">
        <v>1009</v>
      </c>
      <c r="AR216" s="1" t="s">
        <v>75</v>
      </c>
      <c r="AT216" s="1" t="s">
        <v>72</v>
      </c>
      <c r="AU216" s="1" t="s">
        <v>75</v>
      </c>
      <c r="AV216" s="1" t="s">
        <v>75</v>
      </c>
      <c r="AW216" s="1" t="s">
        <v>76</v>
      </c>
      <c r="AX216" s="1" t="s">
        <v>76</v>
      </c>
      <c r="AY216" s="1" t="s">
        <v>76</v>
      </c>
      <c r="AZ216" s="1" t="s">
        <v>163</v>
      </c>
      <c r="BA216" s="1" t="s">
        <v>1010</v>
      </c>
    </row>
    <row r="217" spans="1:53" x14ac:dyDescent="0.3">
      <c r="A217" s="3">
        <v>43774.312107291669</v>
      </c>
      <c r="B217" s="1" t="s">
        <v>79</v>
      </c>
      <c r="C217" s="1" t="s">
        <v>55</v>
      </c>
      <c r="D217" s="1" t="s">
        <v>56</v>
      </c>
      <c r="E217" s="1" t="s">
        <v>1004</v>
      </c>
      <c r="F217" s="1">
        <v>139</v>
      </c>
      <c r="G217" s="4">
        <v>0.3</v>
      </c>
      <c r="H217" s="1" t="s">
        <v>58</v>
      </c>
      <c r="I217" s="1" t="s">
        <v>59</v>
      </c>
      <c r="J217" s="1" t="s">
        <v>100</v>
      </c>
      <c r="K217" s="1" t="s">
        <v>61</v>
      </c>
      <c r="L217" s="1" t="s">
        <v>1011</v>
      </c>
      <c r="M217" s="1" t="s">
        <v>169</v>
      </c>
      <c r="N217" s="1" t="s">
        <v>1012</v>
      </c>
      <c r="O217" s="1" t="s">
        <v>59</v>
      </c>
      <c r="P217" s="1" t="s">
        <v>61</v>
      </c>
      <c r="Q217" s="1" t="s">
        <v>1013</v>
      </c>
      <c r="R217" s="1" t="s">
        <v>169</v>
      </c>
      <c r="S217" s="1" t="s">
        <v>1013</v>
      </c>
      <c r="T217" s="1" t="s">
        <v>67</v>
      </c>
      <c r="U217" s="1" t="s">
        <v>88</v>
      </c>
      <c r="V217" s="1" t="s">
        <v>66</v>
      </c>
      <c r="W217" s="1" t="s">
        <v>68</v>
      </c>
      <c r="X217" s="1" t="s">
        <v>68</v>
      </c>
      <c r="Y217" s="1" t="s">
        <v>67</v>
      </c>
      <c r="Z217" s="1" t="s">
        <v>68</v>
      </c>
      <c r="AA217" s="1" t="s">
        <v>88</v>
      </c>
      <c r="AB217" s="1" t="s">
        <v>88</v>
      </c>
      <c r="AC217" s="1" t="s">
        <v>67</v>
      </c>
      <c r="AD217" s="1" t="s">
        <v>88</v>
      </c>
      <c r="AE217" s="1" t="s">
        <v>67</v>
      </c>
      <c r="AF217" s="1" t="s">
        <v>88</v>
      </c>
      <c r="AG217" s="1" t="s">
        <v>88</v>
      </c>
      <c r="AJ217" s="1" t="s">
        <v>59</v>
      </c>
      <c r="AK217" s="1" t="s">
        <v>806</v>
      </c>
      <c r="AM217" s="1" t="s">
        <v>72</v>
      </c>
      <c r="AN217" s="1" t="s">
        <v>140</v>
      </c>
      <c r="AO217" s="1" t="s">
        <v>72</v>
      </c>
      <c r="AP217" s="1" t="s">
        <v>72</v>
      </c>
      <c r="AR217" s="1" t="s">
        <v>75</v>
      </c>
      <c r="AT217" s="1" t="s">
        <v>72</v>
      </c>
      <c r="AU217" s="1" t="s">
        <v>76</v>
      </c>
      <c r="AV217" s="1" t="s">
        <v>75</v>
      </c>
      <c r="AW217" s="1" t="s">
        <v>76</v>
      </c>
      <c r="AX217" s="1" t="s">
        <v>75</v>
      </c>
      <c r="AY217" s="1" t="s">
        <v>76</v>
      </c>
      <c r="BA217" s="1" t="s">
        <v>1014</v>
      </c>
    </row>
    <row r="218" spans="1:53" x14ac:dyDescent="0.3">
      <c r="A218" s="3">
        <v>43773.609366770834</v>
      </c>
      <c r="B218" s="1" t="s">
        <v>79</v>
      </c>
      <c r="C218" s="1" t="s">
        <v>55</v>
      </c>
      <c r="D218" s="1" t="s">
        <v>56</v>
      </c>
      <c r="E218" s="1" t="s">
        <v>1004</v>
      </c>
      <c r="F218" s="1">
        <v>186</v>
      </c>
      <c r="G218" s="6">
        <v>0.42</v>
      </c>
      <c r="H218" s="1" t="s">
        <v>58</v>
      </c>
      <c r="I218" s="1" t="s">
        <v>59</v>
      </c>
      <c r="J218" s="1" t="s">
        <v>81</v>
      </c>
      <c r="K218" s="1" t="s">
        <v>640</v>
      </c>
      <c r="L218" s="1" t="s">
        <v>1015</v>
      </c>
      <c r="M218" s="1" t="s">
        <v>642</v>
      </c>
      <c r="N218" s="1" t="s">
        <v>1015</v>
      </c>
      <c r="O218" s="1" t="s">
        <v>59</v>
      </c>
      <c r="P218" s="1" t="s">
        <v>640</v>
      </c>
      <c r="Q218" s="1" t="s">
        <v>1016</v>
      </c>
      <c r="R218" s="1" t="s">
        <v>642</v>
      </c>
      <c r="S218" s="1" t="s">
        <v>1016</v>
      </c>
      <c r="T218" s="1" t="s">
        <v>68</v>
      </c>
      <c r="U218" s="1" t="s">
        <v>67</v>
      </c>
      <c r="V218" s="1" t="s">
        <v>67</v>
      </c>
      <c r="W218" s="1" t="s">
        <v>67</v>
      </c>
      <c r="X218" s="1" t="s">
        <v>68</v>
      </c>
      <c r="Y218" s="1" t="s">
        <v>68</v>
      </c>
      <c r="Z218" s="1" t="s">
        <v>68</v>
      </c>
      <c r="AA218" s="1" t="s">
        <v>68</v>
      </c>
      <c r="AB218" s="1" t="s">
        <v>67</v>
      </c>
      <c r="AC218" s="1" t="s">
        <v>68</v>
      </c>
      <c r="AD218" s="1" t="s">
        <v>88</v>
      </c>
      <c r="AE218" s="1" t="s">
        <v>67</v>
      </c>
      <c r="AF218" s="1" t="s">
        <v>88</v>
      </c>
      <c r="AG218" s="1" t="s">
        <v>68</v>
      </c>
      <c r="AH218" s="1" t="s">
        <v>66</v>
      </c>
      <c r="AJ218" s="1" t="s">
        <v>59</v>
      </c>
      <c r="AK218" s="1" t="s">
        <v>1017</v>
      </c>
      <c r="AM218" s="1" t="s">
        <v>140</v>
      </c>
      <c r="AN218" s="1" t="s">
        <v>140</v>
      </c>
      <c r="AO218" s="1" t="s">
        <v>140</v>
      </c>
      <c r="AP218" s="1" t="s">
        <v>140</v>
      </c>
      <c r="AR218" s="1" t="s">
        <v>77</v>
      </c>
      <c r="AT218" s="1" t="s">
        <v>140</v>
      </c>
      <c r="AU218" s="1" t="s">
        <v>75</v>
      </c>
      <c r="AV218" s="1" t="s">
        <v>76</v>
      </c>
      <c r="AW218" s="1" t="s">
        <v>76</v>
      </c>
      <c r="AX218" s="1" t="s">
        <v>76</v>
      </c>
      <c r="AY218" s="1" t="s">
        <v>104</v>
      </c>
      <c r="BA218" s="1" t="s">
        <v>1018</v>
      </c>
    </row>
    <row r="219" spans="1:53" x14ac:dyDescent="0.3">
      <c r="A219" s="3">
        <v>43770.459962743058</v>
      </c>
      <c r="B219" s="1" t="s">
        <v>99</v>
      </c>
      <c r="C219" s="1" t="s">
        <v>55</v>
      </c>
      <c r="D219" s="1" t="s">
        <v>263</v>
      </c>
      <c r="E219" s="1" t="s">
        <v>1004</v>
      </c>
      <c r="F219" s="1">
        <v>457.1</v>
      </c>
      <c r="G219" s="4">
        <v>0.38</v>
      </c>
      <c r="H219" s="1" t="s">
        <v>58</v>
      </c>
      <c r="I219" s="1" t="s">
        <v>59</v>
      </c>
      <c r="J219" s="1" t="s">
        <v>60</v>
      </c>
      <c r="K219" s="1" t="s">
        <v>346</v>
      </c>
      <c r="L219" s="1" t="s">
        <v>1019</v>
      </c>
      <c r="M219" s="1" t="s">
        <v>178</v>
      </c>
      <c r="N219" s="1" t="s">
        <v>1019</v>
      </c>
      <c r="O219" s="1" t="s">
        <v>59</v>
      </c>
      <c r="P219" s="1" t="s">
        <v>346</v>
      </c>
      <c r="Q219" s="1" t="s">
        <v>1019</v>
      </c>
      <c r="R219" s="1" t="s">
        <v>608</v>
      </c>
      <c r="S219" s="1" t="s">
        <v>1019</v>
      </c>
      <c r="T219" s="1" t="s">
        <v>67</v>
      </c>
      <c r="U219" s="1" t="s">
        <v>88</v>
      </c>
      <c r="V219" s="1" t="s">
        <v>88</v>
      </c>
      <c r="W219" s="1" t="s">
        <v>67</v>
      </c>
      <c r="X219" s="1" t="s">
        <v>68</v>
      </c>
      <c r="Y219" s="1" t="s">
        <v>68</v>
      </c>
      <c r="Z219" s="1" t="s">
        <v>68</v>
      </c>
      <c r="AA219" s="1" t="s">
        <v>88</v>
      </c>
      <c r="AB219" s="1" t="s">
        <v>88</v>
      </c>
      <c r="AC219" s="1" t="s">
        <v>88</v>
      </c>
      <c r="AD219" s="1" t="s">
        <v>68</v>
      </c>
      <c r="AE219" s="1" t="s">
        <v>88</v>
      </c>
      <c r="AF219" s="1" t="s">
        <v>88</v>
      </c>
      <c r="AG219" s="1" t="s">
        <v>68</v>
      </c>
      <c r="AH219" s="1" t="s">
        <v>88</v>
      </c>
      <c r="AI219" s="1" t="s">
        <v>1020</v>
      </c>
      <c r="AJ219" s="1" t="s">
        <v>59</v>
      </c>
      <c r="AK219" s="1" t="s">
        <v>1021</v>
      </c>
      <c r="AM219" s="1" t="s">
        <v>72</v>
      </c>
      <c r="AN219" s="1" t="s">
        <v>72</v>
      </c>
      <c r="AO219" s="1" t="s">
        <v>140</v>
      </c>
      <c r="AP219" s="1" t="s">
        <v>72</v>
      </c>
      <c r="AR219" s="1" t="s">
        <v>75</v>
      </c>
      <c r="AS219" s="1" t="s">
        <v>1022</v>
      </c>
      <c r="AT219" s="1" t="s">
        <v>140</v>
      </c>
      <c r="AU219" s="1" t="s">
        <v>75</v>
      </c>
      <c r="AV219" s="1" t="s">
        <v>75</v>
      </c>
      <c r="AW219" s="1" t="s">
        <v>76</v>
      </c>
      <c r="AX219" s="1" t="s">
        <v>104</v>
      </c>
      <c r="AY219" s="1" t="s">
        <v>77</v>
      </c>
      <c r="AZ219" s="1" t="s">
        <v>77</v>
      </c>
      <c r="BA219" s="1" t="s">
        <v>1023</v>
      </c>
    </row>
    <row r="220" spans="1:53" x14ac:dyDescent="0.3">
      <c r="A220" s="3">
        <v>43770.497538518517</v>
      </c>
      <c r="B220" s="1" t="s">
        <v>99</v>
      </c>
      <c r="C220" s="1" t="s">
        <v>55</v>
      </c>
      <c r="D220" s="1" t="s">
        <v>56</v>
      </c>
      <c r="E220" s="1" t="s">
        <v>1004</v>
      </c>
      <c r="F220" s="1">
        <v>565</v>
      </c>
      <c r="G220" s="4">
        <v>0.34</v>
      </c>
      <c r="H220" s="1" t="s">
        <v>58</v>
      </c>
      <c r="I220" s="1" t="s">
        <v>108</v>
      </c>
      <c r="O220" s="1" t="s">
        <v>108</v>
      </c>
      <c r="T220" s="1" t="s">
        <v>67</v>
      </c>
      <c r="U220" s="1" t="s">
        <v>68</v>
      </c>
      <c r="V220" s="1" t="s">
        <v>68</v>
      </c>
      <c r="W220" s="1" t="s">
        <v>68</v>
      </c>
      <c r="X220" s="1" t="s">
        <v>67</v>
      </c>
      <c r="Y220" s="1" t="s">
        <v>67</v>
      </c>
      <c r="Z220" s="1" t="s">
        <v>88</v>
      </c>
      <c r="AA220" s="1" t="s">
        <v>68</v>
      </c>
      <c r="AB220" s="1" t="s">
        <v>68</v>
      </c>
      <c r="AC220" s="1" t="s">
        <v>68</v>
      </c>
      <c r="AD220" s="1" t="s">
        <v>88</v>
      </c>
      <c r="AE220" s="1" t="s">
        <v>88</v>
      </c>
      <c r="AF220" s="1" t="s">
        <v>88</v>
      </c>
      <c r="AG220" s="1" t="s">
        <v>66</v>
      </c>
      <c r="AJ220" s="1" t="s">
        <v>108</v>
      </c>
      <c r="AM220" s="1" t="s">
        <v>72</v>
      </c>
      <c r="AN220" s="1" t="s">
        <v>72</v>
      </c>
      <c r="AO220" s="1" t="s">
        <v>91</v>
      </c>
      <c r="AP220" s="1" t="s">
        <v>91</v>
      </c>
      <c r="AR220" s="1" t="s">
        <v>75</v>
      </c>
      <c r="AT220" s="1" t="s">
        <v>72</v>
      </c>
      <c r="AU220" s="1" t="s">
        <v>75</v>
      </c>
      <c r="AV220" s="1" t="s">
        <v>75</v>
      </c>
      <c r="AW220" s="1" t="s">
        <v>77</v>
      </c>
      <c r="AX220" s="1" t="s">
        <v>77</v>
      </c>
      <c r="AY220" s="1" t="s">
        <v>77</v>
      </c>
      <c r="BA220" s="1" t="s">
        <v>1024</v>
      </c>
    </row>
    <row r="221" spans="1:53" x14ac:dyDescent="0.3">
      <c r="A221" s="3">
        <v>43772.830023113427</v>
      </c>
      <c r="B221" s="1" t="s">
        <v>93</v>
      </c>
      <c r="C221" s="1" t="s">
        <v>55</v>
      </c>
      <c r="D221" s="1" t="s">
        <v>56</v>
      </c>
      <c r="E221" s="1" t="s">
        <v>1025</v>
      </c>
      <c r="F221" s="1">
        <v>135</v>
      </c>
      <c r="G221" s="5">
        <v>0.27600000000000002</v>
      </c>
      <c r="H221" s="1" t="s">
        <v>58</v>
      </c>
      <c r="I221" s="1" t="s">
        <v>59</v>
      </c>
      <c r="J221" s="1" t="s">
        <v>81</v>
      </c>
      <c r="K221" s="1" t="s">
        <v>590</v>
      </c>
      <c r="L221" s="1" t="s">
        <v>1026</v>
      </c>
      <c r="M221" s="1" t="s">
        <v>305</v>
      </c>
      <c r="N221" s="1" t="s">
        <v>1026</v>
      </c>
      <c r="O221" s="1" t="s">
        <v>59</v>
      </c>
      <c r="P221" s="1" t="s">
        <v>857</v>
      </c>
      <c r="Q221" s="1" t="s">
        <v>1027</v>
      </c>
      <c r="R221" s="1" t="s">
        <v>305</v>
      </c>
      <c r="S221" s="1" t="s">
        <v>1027</v>
      </c>
      <c r="T221" s="1" t="s">
        <v>67</v>
      </c>
      <c r="U221" s="1" t="s">
        <v>67</v>
      </c>
      <c r="V221" s="1" t="s">
        <v>66</v>
      </c>
      <c r="W221" s="1" t="s">
        <v>68</v>
      </c>
      <c r="X221" s="1" t="s">
        <v>67</v>
      </c>
      <c r="Y221" s="1" t="s">
        <v>67</v>
      </c>
      <c r="Z221" s="1" t="s">
        <v>68</v>
      </c>
      <c r="AA221" s="1" t="s">
        <v>68</v>
      </c>
      <c r="AB221" s="1" t="s">
        <v>68</v>
      </c>
      <c r="AC221" s="1" t="s">
        <v>68</v>
      </c>
      <c r="AD221" s="1" t="s">
        <v>66</v>
      </c>
      <c r="AE221" s="1" t="s">
        <v>67</v>
      </c>
      <c r="AF221" s="1" t="s">
        <v>88</v>
      </c>
      <c r="AG221" s="1" t="s">
        <v>68</v>
      </c>
      <c r="AH221" s="1" t="s">
        <v>66</v>
      </c>
      <c r="AJ221" s="1" t="s">
        <v>59</v>
      </c>
      <c r="AK221" s="1" t="s">
        <v>173</v>
      </c>
      <c r="AM221" s="1" t="s">
        <v>111</v>
      </c>
      <c r="AN221" s="1" t="s">
        <v>73</v>
      </c>
      <c r="AO221" s="1" t="s">
        <v>73</v>
      </c>
      <c r="AP221" s="1" t="s">
        <v>73</v>
      </c>
      <c r="AR221" s="1" t="s">
        <v>75</v>
      </c>
      <c r="AT221" s="1" t="s">
        <v>73</v>
      </c>
      <c r="AU221" s="1" t="s">
        <v>75</v>
      </c>
      <c r="AV221" s="1" t="s">
        <v>75</v>
      </c>
      <c r="AW221" s="1" t="s">
        <v>75</v>
      </c>
      <c r="AX221" s="1" t="s">
        <v>75</v>
      </c>
      <c r="AY221" s="1" t="s">
        <v>75</v>
      </c>
      <c r="AZ221" s="1" t="s">
        <v>163</v>
      </c>
      <c r="BA221" s="1" t="s">
        <v>1028</v>
      </c>
    </row>
    <row r="222" spans="1:53" x14ac:dyDescent="0.3">
      <c r="A222" s="3">
        <v>43773.549589780094</v>
      </c>
      <c r="B222" s="1" t="s">
        <v>93</v>
      </c>
      <c r="C222" s="1" t="s">
        <v>55</v>
      </c>
      <c r="D222" s="1" t="s">
        <v>122</v>
      </c>
      <c r="E222" s="1" t="s">
        <v>1029</v>
      </c>
      <c r="F222" s="1">
        <v>105</v>
      </c>
      <c r="G222" s="4">
        <v>0.46</v>
      </c>
      <c r="H222" s="1" t="s">
        <v>58</v>
      </c>
      <c r="I222" s="1" t="s">
        <v>108</v>
      </c>
      <c r="O222" s="1" t="s">
        <v>108</v>
      </c>
      <c r="T222" s="1" t="s">
        <v>88</v>
      </c>
      <c r="U222" s="1" t="s">
        <v>88</v>
      </c>
      <c r="V222" s="1" t="s">
        <v>88</v>
      </c>
      <c r="W222" s="1" t="s">
        <v>68</v>
      </c>
      <c r="X222" s="1" t="s">
        <v>68</v>
      </c>
      <c r="Y222" s="1" t="s">
        <v>68</v>
      </c>
      <c r="Z222" s="1" t="s">
        <v>68</v>
      </c>
      <c r="AA222" s="1" t="s">
        <v>66</v>
      </c>
      <c r="AB222" s="1" t="s">
        <v>66</v>
      </c>
      <c r="AC222" s="1" t="s">
        <v>66</v>
      </c>
      <c r="AD222" s="1" t="s">
        <v>88</v>
      </c>
      <c r="AE222" s="1" t="s">
        <v>66</v>
      </c>
      <c r="AF222" s="1" t="s">
        <v>66</v>
      </c>
      <c r="AG222" s="1" t="s">
        <v>66</v>
      </c>
      <c r="AJ222" s="1" t="s">
        <v>108</v>
      </c>
      <c r="AM222" s="1" t="s">
        <v>72</v>
      </c>
      <c r="AN222" s="1" t="s">
        <v>72</v>
      </c>
      <c r="AO222" s="1" t="s">
        <v>72</v>
      </c>
      <c r="AP222" s="1" t="s">
        <v>73</v>
      </c>
      <c r="AR222" s="1" t="s">
        <v>75</v>
      </c>
      <c r="AT222" s="1" t="s">
        <v>72</v>
      </c>
      <c r="AU222" s="1" t="s">
        <v>75</v>
      </c>
      <c r="AV222" s="1" t="s">
        <v>75</v>
      </c>
      <c r="AW222" s="1" t="s">
        <v>75</v>
      </c>
      <c r="AX222" s="1" t="s">
        <v>76</v>
      </c>
      <c r="AY222" s="1" t="s">
        <v>76</v>
      </c>
      <c r="BA222" s="1" t="s">
        <v>1030</v>
      </c>
    </row>
    <row r="223" spans="1:53" x14ac:dyDescent="0.3">
      <c r="A223" s="3">
        <v>43773.488818923608</v>
      </c>
      <c r="B223" s="1" t="s">
        <v>99</v>
      </c>
      <c r="C223" s="1" t="s">
        <v>55</v>
      </c>
      <c r="D223" s="1" t="s">
        <v>122</v>
      </c>
      <c r="E223" s="1" t="s">
        <v>1029</v>
      </c>
      <c r="F223" s="1">
        <v>105</v>
      </c>
      <c r="G223" s="4">
        <v>0.44</v>
      </c>
      <c r="H223" s="1" t="s">
        <v>58</v>
      </c>
      <c r="I223" s="1" t="s">
        <v>108</v>
      </c>
      <c r="O223" s="1" t="s">
        <v>108</v>
      </c>
      <c r="T223" s="1" t="s">
        <v>67</v>
      </c>
      <c r="U223" s="1" t="s">
        <v>68</v>
      </c>
      <c r="V223" s="1" t="s">
        <v>88</v>
      </c>
      <c r="W223" s="1" t="s">
        <v>67</v>
      </c>
      <c r="X223" s="1" t="s">
        <v>67</v>
      </c>
      <c r="Y223" s="1" t="s">
        <v>67</v>
      </c>
      <c r="Z223" s="1" t="s">
        <v>67</v>
      </c>
      <c r="AA223" s="1" t="s">
        <v>68</v>
      </c>
      <c r="AB223" s="1" t="s">
        <v>68</v>
      </c>
      <c r="AC223" s="1" t="s">
        <v>68</v>
      </c>
      <c r="AD223" s="1" t="s">
        <v>88</v>
      </c>
      <c r="AE223" s="1" t="s">
        <v>67</v>
      </c>
      <c r="AF223" s="1" t="s">
        <v>67</v>
      </c>
      <c r="AG223" s="1" t="s">
        <v>67</v>
      </c>
      <c r="AJ223" s="1" t="s">
        <v>108</v>
      </c>
      <c r="AM223" s="1" t="s">
        <v>73</v>
      </c>
      <c r="AN223" s="1" t="s">
        <v>73</v>
      </c>
      <c r="AO223" s="1" t="s">
        <v>91</v>
      </c>
      <c r="AP223" s="1" t="s">
        <v>73</v>
      </c>
      <c r="AR223" s="1" t="s">
        <v>75</v>
      </c>
      <c r="AT223" s="1" t="s">
        <v>111</v>
      </c>
      <c r="AU223" s="1" t="s">
        <v>75</v>
      </c>
      <c r="AV223" s="1" t="s">
        <v>75</v>
      </c>
      <c r="AW223" s="1" t="s">
        <v>76</v>
      </c>
      <c r="AX223" s="1" t="s">
        <v>76</v>
      </c>
      <c r="AY223" s="1" t="s">
        <v>77</v>
      </c>
      <c r="BA223" s="1" t="s">
        <v>1031</v>
      </c>
    </row>
    <row r="224" spans="1:53" x14ac:dyDescent="0.3">
      <c r="A224" s="3">
        <v>43770.583469988429</v>
      </c>
      <c r="B224" s="1" t="s">
        <v>93</v>
      </c>
      <c r="C224" s="1" t="s">
        <v>55</v>
      </c>
      <c r="D224" s="1" t="s">
        <v>122</v>
      </c>
      <c r="E224" s="1" t="s">
        <v>1029</v>
      </c>
      <c r="F224" s="1">
        <v>118</v>
      </c>
      <c r="G224" s="4">
        <v>0.54</v>
      </c>
      <c r="H224" s="1" t="s">
        <v>58</v>
      </c>
      <c r="I224" s="1" t="s">
        <v>108</v>
      </c>
      <c r="O224" s="1" t="s">
        <v>108</v>
      </c>
      <c r="T224" s="1" t="s">
        <v>88</v>
      </c>
      <c r="U224" s="1" t="s">
        <v>68</v>
      </c>
      <c r="V224" s="1" t="s">
        <v>67</v>
      </c>
      <c r="W224" s="1" t="s">
        <v>67</v>
      </c>
      <c r="X224" s="1" t="s">
        <v>67</v>
      </c>
      <c r="Y224" s="1" t="s">
        <v>67</v>
      </c>
      <c r="Z224" s="1" t="s">
        <v>67</v>
      </c>
      <c r="AA224" s="1" t="s">
        <v>67</v>
      </c>
      <c r="AB224" s="1" t="s">
        <v>67</v>
      </c>
      <c r="AC224" s="1" t="s">
        <v>68</v>
      </c>
      <c r="AD224" s="1" t="s">
        <v>88</v>
      </c>
      <c r="AE224" s="1" t="s">
        <v>66</v>
      </c>
      <c r="AF224" s="1" t="s">
        <v>66</v>
      </c>
      <c r="AG224" s="1" t="s">
        <v>67</v>
      </c>
      <c r="AJ224" s="1" t="s">
        <v>108</v>
      </c>
      <c r="AM224" s="1" t="s">
        <v>72</v>
      </c>
      <c r="AN224" s="1" t="s">
        <v>72</v>
      </c>
      <c r="AO224" s="1" t="s">
        <v>91</v>
      </c>
      <c r="AP224" s="1" t="s">
        <v>73</v>
      </c>
      <c r="AR224" s="1" t="s">
        <v>76</v>
      </c>
      <c r="AT224" s="1" t="s">
        <v>91</v>
      </c>
      <c r="AU224" s="1" t="s">
        <v>75</v>
      </c>
      <c r="AV224" s="1" t="s">
        <v>75</v>
      </c>
      <c r="AW224" s="1" t="s">
        <v>76</v>
      </c>
      <c r="AX224" s="1" t="s">
        <v>76</v>
      </c>
      <c r="AY224" s="1" t="s">
        <v>77</v>
      </c>
      <c r="BA224" s="1" t="s">
        <v>1032</v>
      </c>
    </row>
    <row r="225" spans="1:53" x14ac:dyDescent="0.3">
      <c r="A225" s="3">
        <v>43770.541705312498</v>
      </c>
      <c r="B225" s="1" t="s">
        <v>79</v>
      </c>
      <c r="C225" s="1" t="s">
        <v>55</v>
      </c>
      <c r="D225" s="1" t="s">
        <v>122</v>
      </c>
      <c r="E225" s="1" t="s">
        <v>1029</v>
      </c>
      <c r="F225" s="1">
        <v>129</v>
      </c>
      <c r="G225" s="6">
        <v>0.41</v>
      </c>
      <c r="H225" s="1" t="s">
        <v>58</v>
      </c>
      <c r="I225" s="1" t="s">
        <v>108</v>
      </c>
      <c r="O225" s="1" t="s">
        <v>108</v>
      </c>
      <c r="T225" s="1" t="s">
        <v>67</v>
      </c>
      <c r="U225" s="1" t="s">
        <v>88</v>
      </c>
      <c r="V225" s="1" t="s">
        <v>68</v>
      </c>
      <c r="W225" s="1" t="s">
        <v>67</v>
      </c>
      <c r="X225" s="1" t="s">
        <v>68</v>
      </c>
      <c r="Y225" s="1" t="s">
        <v>67</v>
      </c>
      <c r="Z225" s="1" t="s">
        <v>67</v>
      </c>
      <c r="AA225" s="1" t="s">
        <v>67</v>
      </c>
      <c r="AB225" s="1" t="s">
        <v>68</v>
      </c>
      <c r="AC225" s="1" t="s">
        <v>67</v>
      </c>
      <c r="AD225" s="1" t="s">
        <v>67</v>
      </c>
      <c r="AE225" s="1" t="s">
        <v>67</v>
      </c>
      <c r="AF225" s="1" t="s">
        <v>88</v>
      </c>
      <c r="AG225" s="1" t="s">
        <v>67</v>
      </c>
      <c r="AH225" s="1" t="s">
        <v>66</v>
      </c>
      <c r="AJ225" s="1" t="s">
        <v>59</v>
      </c>
      <c r="AK225" s="1" t="s">
        <v>282</v>
      </c>
      <c r="AL225" s="1" t="s">
        <v>1033</v>
      </c>
      <c r="AM225" s="1" t="s">
        <v>140</v>
      </c>
      <c r="AN225" s="1" t="s">
        <v>72</v>
      </c>
      <c r="AO225" s="1" t="s">
        <v>72</v>
      </c>
      <c r="AP225" s="1" t="s">
        <v>72</v>
      </c>
      <c r="AR225" s="1" t="s">
        <v>75</v>
      </c>
      <c r="AT225" s="1" t="s">
        <v>72</v>
      </c>
      <c r="AU225" s="1" t="s">
        <v>75</v>
      </c>
      <c r="AV225" s="1" t="s">
        <v>75</v>
      </c>
      <c r="AW225" s="1" t="s">
        <v>76</v>
      </c>
      <c r="AX225" s="1" t="s">
        <v>76</v>
      </c>
      <c r="AY225" s="1" t="s">
        <v>76</v>
      </c>
      <c r="AZ225" s="1" t="s">
        <v>77</v>
      </c>
      <c r="BA225" s="1" t="s">
        <v>1034</v>
      </c>
    </row>
    <row r="226" spans="1:53" x14ac:dyDescent="0.3">
      <c r="A226" s="3">
        <v>43776.828180231481</v>
      </c>
      <c r="B226" s="1" t="s">
        <v>79</v>
      </c>
      <c r="C226" s="1" t="s">
        <v>55</v>
      </c>
      <c r="D226" s="1" t="s">
        <v>122</v>
      </c>
      <c r="E226" s="1" t="s">
        <v>1029</v>
      </c>
      <c r="F226" s="1">
        <v>427</v>
      </c>
      <c r="G226" s="4">
        <v>0.53</v>
      </c>
      <c r="H226" s="1" t="s">
        <v>58</v>
      </c>
      <c r="I226" s="1" t="s">
        <v>59</v>
      </c>
      <c r="J226" s="1" t="s">
        <v>81</v>
      </c>
      <c r="K226" s="1" t="s">
        <v>1035</v>
      </c>
      <c r="M226" s="1" t="s">
        <v>1036</v>
      </c>
      <c r="O226" s="1" t="s">
        <v>59</v>
      </c>
      <c r="P226" s="1" t="s">
        <v>1035</v>
      </c>
      <c r="R226" s="1" t="s">
        <v>1036</v>
      </c>
      <c r="T226" s="1" t="s">
        <v>68</v>
      </c>
      <c r="U226" s="1" t="s">
        <v>67</v>
      </c>
      <c r="V226" s="1" t="s">
        <v>67</v>
      </c>
      <c r="W226" s="1" t="s">
        <v>68</v>
      </c>
      <c r="X226" s="1" t="s">
        <v>68</v>
      </c>
      <c r="Y226" s="1" t="s">
        <v>67</v>
      </c>
      <c r="Z226" s="1" t="s">
        <v>68</v>
      </c>
      <c r="AA226" s="1" t="s">
        <v>68</v>
      </c>
      <c r="AB226" s="1" t="s">
        <v>67</v>
      </c>
      <c r="AC226" s="1" t="s">
        <v>67</v>
      </c>
      <c r="AD226" s="1" t="s">
        <v>67</v>
      </c>
      <c r="AE226" s="1" t="s">
        <v>88</v>
      </c>
      <c r="AF226" s="1" t="s">
        <v>66</v>
      </c>
      <c r="AG226" s="1" t="s">
        <v>68</v>
      </c>
      <c r="AJ226" s="1" t="s">
        <v>59</v>
      </c>
      <c r="AK226" s="1" t="s">
        <v>1037</v>
      </c>
      <c r="AM226" s="1" t="s">
        <v>72</v>
      </c>
      <c r="AN226" s="1" t="s">
        <v>72</v>
      </c>
      <c r="AO226" s="1" t="s">
        <v>91</v>
      </c>
      <c r="AP226" s="1" t="s">
        <v>73</v>
      </c>
      <c r="AR226" s="1" t="s">
        <v>76</v>
      </c>
      <c r="AT226" s="1" t="s">
        <v>72</v>
      </c>
      <c r="AU226" s="1" t="s">
        <v>75</v>
      </c>
      <c r="AV226" s="1" t="s">
        <v>75</v>
      </c>
      <c r="AW226" s="1" t="s">
        <v>76</v>
      </c>
      <c r="AX226" s="1" t="s">
        <v>75</v>
      </c>
      <c r="AY226" s="1" t="s">
        <v>75</v>
      </c>
      <c r="BA226" s="1" t="s">
        <v>1038</v>
      </c>
    </row>
    <row r="227" spans="1:53" x14ac:dyDescent="0.3">
      <c r="A227" s="3">
        <v>43776.827056782407</v>
      </c>
      <c r="B227" s="1" t="s">
        <v>93</v>
      </c>
      <c r="C227" s="1" t="s">
        <v>55</v>
      </c>
      <c r="D227" s="1" t="s">
        <v>122</v>
      </c>
      <c r="E227" s="1" t="s">
        <v>1029</v>
      </c>
      <c r="F227" s="1">
        <v>427</v>
      </c>
      <c r="G227" s="4">
        <v>0.53</v>
      </c>
      <c r="H227" s="1" t="s">
        <v>58</v>
      </c>
      <c r="I227" s="1" t="s">
        <v>59</v>
      </c>
      <c r="J227" s="1" t="s">
        <v>81</v>
      </c>
      <c r="K227" s="1" t="s">
        <v>1039</v>
      </c>
      <c r="L227" s="1" t="s">
        <v>1040</v>
      </c>
      <c r="M227" s="1" t="s">
        <v>1041</v>
      </c>
      <c r="N227" s="1" t="s">
        <v>1040</v>
      </c>
      <c r="O227" s="1" t="s">
        <v>59</v>
      </c>
      <c r="P227" s="1" t="s">
        <v>1039</v>
      </c>
      <c r="Q227" s="1" t="s">
        <v>1042</v>
      </c>
      <c r="R227" s="1" t="s">
        <v>351</v>
      </c>
      <c r="S227" s="1" t="s">
        <v>1042</v>
      </c>
      <c r="T227" s="1" t="s">
        <v>88</v>
      </c>
      <c r="U227" s="1" t="s">
        <v>67</v>
      </c>
      <c r="V227" s="1" t="s">
        <v>67</v>
      </c>
      <c r="W227" s="1" t="s">
        <v>68</v>
      </c>
      <c r="X227" s="1" t="s">
        <v>68</v>
      </c>
      <c r="Y227" s="1" t="s">
        <v>67</v>
      </c>
      <c r="Z227" s="1" t="s">
        <v>68</v>
      </c>
      <c r="AA227" s="1" t="s">
        <v>68</v>
      </c>
      <c r="AB227" s="1" t="s">
        <v>68</v>
      </c>
      <c r="AC227" s="1" t="s">
        <v>68</v>
      </c>
      <c r="AD227" s="1" t="s">
        <v>88</v>
      </c>
      <c r="AE227" s="1" t="s">
        <v>67</v>
      </c>
      <c r="AF227" s="1" t="s">
        <v>67</v>
      </c>
      <c r="AG227" s="1" t="s">
        <v>68</v>
      </c>
      <c r="AH227" s="1" t="s">
        <v>66</v>
      </c>
      <c r="AJ227" s="1" t="s">
        <v>59</v>
      </c>
      <c r="AK227" s="1" t="s">
        <v>1043</v>
      </c>
      <c r="AM227" s="1" t="s">
        <v>72</v>
      </c>
      <c r="AN227" s="1" t="s">
        <v>72</v>
      </c>
      <c r="AO227" s="1" t="s">
        <v>91</v>
      </c>
      <c r="AP227" s="1" t="s">
        <v>73</v>
      </c>
      <c r="AR227" s="1" t="s">
        <v>76</v>
      </c>
      <c r="AT227" s="1" t="s">
        <v>73</v>
      </c>
      <c r="AU227" s="1" t="s">
        <v>75</v>
      </c>
      <c r="AV227" s="1" t="s">
        <v>75</v>
      </c>
      <c r="AW227" s="1" t="s">
        <v>76</v>
      </c>
      <c r="AX227" s="1" t="s">
        <v>76</v>
      </c>
      <c r="AY227" s="1" t="s">
        <v>75</v>
      </c>
      <c r="BA227" s="1" t="s">
        <v>1044</v>
      </c>
    </row>
    <row r="228" spans="1:53" x14ac:dyDescent="0.3">
      <c r="A228" s="3">
        <v>43776.827043587968</v>
      </c>
      <c r="B228" s="1" t="s">
        <v>99</v>
      </c>
      <c r="C228" s="1" t="s">
        <v>55</v>
      </c>
      <c r="D228" s="1" t="s">
        <v>122</v>
      </c>
      <c r="E228" s="1" t="s">
        <v>1029</v>
      </c>
      <c r="F228" s="1">
        <v>427</v>
      </c>
      <c r="G228" s="4">
        <v>0.53</v>
      </c>
      <c r="H228" s="1" t="s">
        <v>58</v>
      </c>
      <c r="I228" s="1" t="s">
        <v>59</v>
      </c>
      <c r="J228" s="1" t="s">
        <v>81</v>
      </c>
      <c r="K228" s="1" t="s">
        <v>1045</v>
      </c>
      <c r="M228" s="1" t="s">
        <v>958</v>
      </c>
      <c r="O228" s="1" t="s">
        <v>59</v>
      </c>
      <c r="P228" s="1" t="s">
        <v>1046</v>
      </c>
      <c r="R228" s="1" t="s">
        <v>65</v>
      </c>
      <c r="T228" s="1" t="s">
        <v>67</v>
      </c>
      <c r="U228" s="1" t="s">
        <v>67</v>
      </c>
      <c r="V228" s="1" t="s">
        <v>67</v>
      </c>
      <c r="W228" s="1" t="s">
        <v>68</v>
      </c>
      <c r="X228" s="1" t="s">
        <v>68</v>
      </c>
      <c r="Y228" s="1" t="s">
        <v>67</v>
      </c>
      <c r="Z228" s="1" t="s">
        <v>68</v>
      </c>
      <c r="AA228" s="1" t="s">
        <v>68</v>
      </c>
      <c r="AB228" s="1" t="s">
        <v>68</v>
      </c>
      <c r="AC228" s="1" t="s">
        <v>68</v>
      </c>
      <c r="AD228" s="1" t="s">
        <v>66</v>
      </c>
      <c r="AE228" s="1" t="s">
        <v>88</v>
      </c>
      <c r="AF228" s="1" t="s">
        <v>88</v>
      </c>
      <c r="AG228" s="1" t="s">
        <v>68</v>
      </c>
      <c r="AJ228" s="1" t="s">
        <v>89</v>
      </c>
      <c r="AM228" s="1" t="s">
        <v>72</v>
      </c>
      <c r="AN228" s="1" t="s">
        <v>72</v>
      </c>
      <c r="AO228" s="1" t="s">
        <v>111</v>
      </c>
      <c r="AP228" s="1" t="s">
        <v>73</v>
      </c>
      <c r="AR228" s="1" t="s">
        <v>76</v>
      </c>
      <c r="AT228" s="1" t="s">
        <v>72</v>
      </c>
      <c r="AU228" s="1" t="s">
        <v>75</v>
      </c>
      <c r="AV228" s="1" t="s">
        <v>75</v>
      </c>
      <c r="AW228" s="1" t="s">
        <v>76</v>
      </c>
      <c r="AX228" s="1" t="s">
        <v>76</v>
      </c>
      <c r="AY228" s="1" t="s">
        <v>75</v>
      </c>
      <c r="BA228" s="1" t="s">
        <v>1047</v>
      </c>
    </row>
    <row r="229" spans="1:53" x14ac:dyDescent="0.3">
      <c r="A229" s="3">
        <v>43773.492302824074</v>
      </c>
      <c r="B229" s="1" t="s">
        <v>99</v>
      </c>
      <c r="C229" s="1" t="s">
        <v>55</v>
      </c>
      <c r="D229" s="1" t="s">
        <v>122</v>
      </c>
      <c r="E229" s="1" t="s">
        <v>1029</v>
      </c>
      <c r="F229" s="1">
        <v>429</v>
      </c>
      <c r="G229" s="6">
        <v>0.48</v>
      </c>
      <c r="H229" s="1" t="s">
        <v>58</v>
      </c>
      <c r="I229" s="1" t="s">
        <v>59</v>
      </c>
      <c r="J229" s="1" t="s">
        <v>60</v>
      </c>
      <c r="K229" s="1" t="s">
        <v>622</v>
      </c>
      <c r="M229" s="1" t="s">
        <v>264</v>
      </c>
      <c r="O229" s="1" t="s">
        <v>59</v>
      </c>
      <c r="P229" s="1" t="s">
        <v>1048</v>
      </c>
      <c r="R229" s="1" t="s">
        <v>264</v>
      </c>
      <c r="T229" s="1" t="s">
        <v>68</v>
      </c>
      <c r="U229" s="1" t="s">
        <v>68</v>
      </c>
      <c r="V229" s="1" t="s">
        <v>67</v>
      </c>
      <c r="W229" s="1" t="s">
        <v>67</v>
      </c>
      <c r="X229" s="1" t="s">
        <v>67</v>
      </c>
      <c r="Y229" s="1" t="s">
        <v>68</v>
      </c>
      <c r="Z229" s="1" t="s">
        <v>68</v>
      </c>
      <c r="AA229" s="1" t="s">
        <v>67</v>
      </c>
      <c r="AB229" s="1" t="s">
        <v>67</v>
      </c>
      <c r="AC229" s="1" t="s">
        <v>68</v>
      </c>
      <c r="AD229" s="1" t="s">
        <v>67</v>
      </c>
      <c r="AE229" s="1" t="s">
        <v>67</v>
      </c>
      <c r="AF229" s="1" t="s">
        <v>66</v>
      </c>
      <c r="AG229" s="1" t="s">
        <v>67</v>
      </c>
      <c r="AH229" s="1" t="s">
        <v>66</v>
      </c>
      <c r="AJ229" s="1" t="s">
        <v>59</v>
      </c>
      <c r="AK229" s="1" t="s">
        <v>472</v>
      </c>
      <c r="AM229" s="1" t="s">
        <v>72</v>
      </c>
      <c r="AN229" s="1" t="s">
        <v>72</v>
      </c>
      <c r="AO229" s="1" t="s">
        <v>72</v>
      </c>
      <c r="AP229" s="1" t="s">
        <v>73</v>
      </c>
      <c r="AR229" s="1" t="s">
        <v>75</v>
      </c>
      <c r="AT229" s="1" t="s">
        <v>72</v>
      </c>
      <c r="AU229" s="1" t="s">
        <v>76</v>
      </c>
      <c r="AV229" s="1" t="s">
        <v>76</v>
      </c>
      <c r="AW229" s="1" t="s">
        <v>104</v>
      </c>
      <c r="AX229" s="1" t="s">
        <v>76</v>
      </c>
      <c r="AY229" s="1" t="s">
        <v>76</v>
      </c>
      <c r="AZ229" s="1" t="s">
        <v>77</v>
      </c>
      <c r="BA229" s="1" t="s">
        <v>1049</v>
      </c>
    </row>
    <row r="230" spans="1:53" x14ac:dyDescent="0.3">
      <c r="A230" s="3">
        <v>43770.642867534727</v>
      </c>
      <c r="B230" s="1" t="s">
        <v>99</v>
      </c>
      <c r="C230" s="1" t="s">
        <v>55</v>
      </c>
      <c r="D230" s="1" t="s">
        <v>122</v>
      </c>
      <c r="E230" s="1" t="s">
        <v>1029</v>
      </c>
      <c r="F230" s="1">
        <v>529</v>
      </c>
      <c r="G230" s="6">
        <v>0.42</v>
      </c>
      <c r="H230" s="1" t="s">
        <v>58</v>
      </c>
      <c r="I230" s="1" t="s">
        <v>108</v>
      </c>
      <c r="K230" s="1" t="s">
        <v>622</v>
      </c>
      <c r="L230" s="1" t="s">
        <v>1050</v>
      </c>
      <c r="M230" s="1" t="s">
        <v>400</v>
      </c>
      <c r="N230" s="1" t="s">
        <v>1051</v>
      </c>
      <c r="O230" s="1" t="s">
        <v>59</v>
      </c>
      <c r="R230" s="1" t="s">
        <v>169</v>
      </c>
      <c r="S230" s="1" t="s">
        <v>1052</v>
      </c>
      <c r="T230" s="1" t="s">
        <v>67</v>
      </c>
      <c r="U230" s="1" t="s">
        <v>88</v>
      </c>
      <c r="V230" s="1" t="s">
        <v>68</v>
      </c>
      <c r="W230" s="1" t="s">
        <v>88</v>
      </c>
      <c r="X230" s="1" t="s">
        <v>68</v>
      </c>
      <c r="Y230" s="1" t="s">
        <v>68</v>
      </c>
      <c r="Z230" s="1" t="s">
        <v>68</v>
      </c>
      <c r="AA230" s="1" t="s">
        <v>67</v>
      </c>
      <c r="AB230" s="1" t="s">
        <v>88</v>
      </c>
      <c r="AC230" s="1" t="s">
        <v>67</v>
      </c>
      <c r="AD230" s="1" t="s">
        <v>68</v>
      </c>
      <c r="AE230" s="1" t="s">
        <v>67</v>
      </c>
      <c r="AF230" s="1" t="s">
        <v>67</v>
      </c>
      <c r="AG230" s="1" t="s">
        <v>67</v>
      </c>
      <c r="AH230" s="1" t="s">
        <v>68</v>
      </c>
      <c r="AI230" s="1" t="s">
        <v>1053</v>
      </c>
      <c r="AJ230" s="1" t="s">
        <v>59</v>
      </c>
      <c r="AK230" s="1" t="s">
        <v>370</v>
      </c>
      <c r="AL230" s="1" t="s">
        <v>1054</v>
      </c>
      <c r="AM230" s="1" t="s">
        <v>73</v>
      </c>
      <c r="AN230" s="1" t="s">
        <v>91</v>
      </c>
      <c r="AO230" s="1" t="s">
        <v>73</v>
      </c>
      <c r="AP230" s="1" t="s">
        <v>73</v>
      </c>
      <c r="AR230" s="1" t="s">
        <v>75</v>
      </c>
      <c r="AT230" s="1" t="s">
        <v>91</v>
      </c>
      <c r="AU230" s="1" t="s">
        <v>75</v>
      </c>
      <c r="AV230" s="1" t="s">
        <v>76</v>
      </c>
      <c r="AW230" s="1" t="s">
        <v>77</v>
      </c>
      <c r="AX230" s="1" t="s">
        <v>76</v>
      </c>
      <c r="AY230" s="1" t="s">
        <v>75</v>
      </c>
      <c r="AZ230" s="1" t="s">
        <v>77</v>
      </c>
      <c r="BA230" s="1" t="s">
        <v>1055</v>
      </c>
    </row>
    <row r="231" spans="1:53" x14ac:dyDescent="0.3">
      <c r="A231" s="3">
        <v>43770.836853032408</v>
      </c>
      <c r="B231" s="1" t="s">
        <v>79</v>
      </c>
      <c r="C231" s="1" t="s">
        <v>55</v>
      </c>
      <c r="D231" s="1" t="s">
        <v>106</v>
      </c>
      <c r="E231" s="1" t="s">
        <v>1056</v>
      </c>
      <c r="F231" s="1">
        <v>75</v>
      </c>
      <c r="G231" s="6">
        <v>0.5</v>
      </c>
      <c r="H231" s="1" t="s">
        <v>58</v>
      </c>
      <c r="I231" s="1" t="s">
        <v>59</v>
      </c>
      <c r="J231" s="1" t="s">
        <v>81</v>
      </c>
      <c r="K231" s="1" t="s">
        <v>397</v>
      </c>
      <c r="L231" s="1" t="s">
        <v>1057</v>
      </c>
      <c r="M231" s="1" t="s">
        <v>461</v>
      </c>
      <c r="N231" s="1" t="s">
        <v>1058</v>
      </c>
      <c r="O231" s="1" t="s">
        <v>59</v>
      </c>
      <c r="P231" s="1" t="s">
        <v>155</v>
      </c>
      <c r="Q231" s="1" t="s">
        <v>1059</v>
      </c>
      <c r="S231" s="1" t="s">
        <v>1060</v>
      </c>
      <c r="T231" s="1" t="s">
        <v>66</v>
      </c>
      <c r="U231" s="1" t="s">
        <v>67</v>
      </c>
      <c r="V231" s="1" t="s">
        <v>88</v>
      </c>
      <c r="W231" s="1" t="s">
        <v>68</v>
      </c>
      <c r="X231" s="1" t="s">
        <v>67</v>
      </c>
      <c r="Y231" s="1" t="s">
        <v>67</v>
      </c>
      <c r="Z231" s="1" t="s">
        <v>68</v>
      </c>
      <c r="AA231" s="1" t="s">
        <v>67</v>
      </c>
      <c r="AB231" s="1" t="s">
        <v>67</v>
      </c>
      <c r="AC231" s="1" t="s">
        <v>68</v>
      </c>
      <c r="AD231" s="1" t="s">
        <v>67</v>
      </c>
      <c r="AE231" s="1" t="s">
        <v>67</v>
      </c>
      <c r="AF231" s="1" t="s">
        <v>88</v>
      </c>
      <c r="AG231" s="1" t="s">
        <v>68</v>
      </c>
      <c r="AI231" s="1" t="s">
        <v>1061</v>
      </c>
      <c r="AJ231" s="1" t="s">
        <v>59</v>
      </c>
      <c r="AK231" s="1" t="s">
        <v>1062</v>
      </c>
      <c r="AL231" s="1" t="s">
        <v>1063</v>
      </c>
      <c r="AM231" s="1" t="s">
        <v>72</v>
      </c>
      <c r="AN231" s="1" t="s">
        <v>72</v>
      </c>
      <c r="AO231" s="1" t="s">
        <v>111</v>
      </c>
      <c r="AP231" s="1" t="s">
        <v>73</v>
      </c>
      <c r="AQ231" s="1" t="s">
        <v>1064</v>
      </c>
      <c r="AR231" s="1" t="s">
        <v>76</v>
      </c>
      <c r="AT231" s="1" t="s">
        <v>73</v>
      </c>
      <c r="AU231" s="1" t="s">
        <v>75</v>
      </c>
      <c r="AV231" s="1" t="s">
        <v>75</v>
      </c>
      <c r="AW231" s="1" t="s">
        <v>76</v>
      </c>
      <c r="AX231" s="1" t="s">
        <v>76</v>
      </c>
      <c r="AY231" s="1" t="s">
        <v>75</v>
      </c>
      <c r="BA231" s="1" t="s">
        <v>1065</v>
      </c>
    </row>
    <row r="232" spans="1:53" x14ac:dyDescent="0.3">
      <c r="A232" s="3">
        <v>43770.613195289348</v>
      </c>
      <c r="B232" s="1" t="s">
        <v>93</v>
      </c>
      <c r="C232" s="1" t="s">
        <v>55</v>
      </c>
      <c r="D232" s="1" t="s">
        <v>106</v>
      </c>
      <c r="E232" s="1" t="s">
        <v>1056</v>
      </c>
      <c r="F232" s="1">
        <v>279</v>
      </c>
      <c r="G232" s="4">
        <v>0.46500000000000002</v>
      </c>
      <c r="H232" s="1" t="s">
        <v>58</v>
      </c>
      <c r="I232" s="1" t="s">
        <v>108</v>
      </c>
      <c r="O232" s="1" t="s">
        <v>59</v>
      </c>
      <c r="P232" s="1" t="s">
        <v>467</v>
      </c>
      <c r="Q232" s="1" t="s">
        <v>1066</v>
      </c>
      <c r="R232" s="1" t="s">
        <v>1067</v>
      </c>
      <c r="S232" s="1" t="s">
        <v>1068</v>
      </c>
      <c r="T232" s="1" t="s">
        <v>67</v>
      </c>
      <c r="U232" s="1" t="s">
        <v>88</v>
      </c>
      <c r="V232" s="1" t="s">
        <v>67</v>
      </c>
      <c r="W232" s="1" t="s">
        <v>68</v>
      </c>
      <c r="X232" s="1" t="s">
        <v>68</v>
      </c>
      <c r="Y232" s="1" t="s">
        <v>68</v>
      </c>
      <c r="Z232" s="1" t="s">
        <v>68</v>
      </c>
      <c r="AA232" s="1" t="s">
        <v>88</v>
      </c>
      <c r="AB232" s="1" t="s">
        <v>88</v>
      </c>
      <c r="AC232" s="1" t="s">
        <v>67</v>
      </c>
      <c r="AD232" s="1" t="s">
        <v>88</v>
      </c>
      <c r="AE232" s="1" t="s">
        <v>88</v>
      </c>
      <c r="AF232" s="1" t="s">
        <v>66</v>
      </c>
      <c r="AG232" s="1" t="s">
        <v>88</v>
      </c>
      <c r="AJ232" s="1" t="s">
        <v>59</v>
      </c>
      <c r="AK232" s="1" t="s">
        <v>239</v>
      </c>
      <c r="AM232" s="1" t="s">
        <v>72</v>
      </c>
      <c r="AN232" s="1" t="s">
        <v>72</v>
      </c>
      <c r="AO232" s="1" t="s">
        <v>111</v>
      </c>
      <c r="AP232" s="1" t="s">
        <v>73</v>
      </c>
      <c r="AR232" s="1" t="s">
        <v>75</v>
      </c>
      <c r="AT232" s="1" t="s">
        <v>73</v>
      </c>
      <c r="AU232" s="1" t="s">
        <v>75</v>
      </c>
      <c r="AV232" s="1" t="s">
        <v>75</v>
      </c>
      <c r="AW232" s="1" t="s">
        <v>77</v>
      </c>
      <c r="AX232" s="1" t="s">
        <v>76</v>
      </c>
      <c r="AY232" s="1" t="s">
        <v>77</v>
      </c>
      <c r="BA232" s="1" t="s">
        <v>1069</v>
      </c>
    </row>
    <row r="233" spans="1:53" x14ac:dyDescent="0.3">
      <c r="A233" s="3">
        <v>43773.34764954861</v>
      </c>
      <c r="B233" s="1" t="s">
        <v>99</v>
      </c>
      <c r="C233" s="1" t="s">
        <v>55</v>
      </c>
      <c r="D233" s="1" t="s">
        <v>106</v>
      </c>
      <c r="E233" s="1" t="s">
        <v>1056</v>
      </c>
      <c r="F233" s="1">
        <v>293</v>
      </c>
      <c r="G233" s="4">
        <v>0.46500000000000002</v>
      </c>
      <c r="H233" s="1" t="s">
        <v>58</v>
      </c>
      <c r="I233" s="1" t="s">
        <v>108</v>
      </c>
      <c r="O233" s="1" t="s">
        <v>108</v>
      </c>
      <c r="T233" s="1" t="s">
        <v>88</v>
      </c>
      <c r="U233" s="1" t="s">
        <v>88</v>
      </c>
      <c r="V233" s="1" t="s">
        <v>88</v>
      </c>
      <c r="W233" s="1" t="s">
        <v>88</v>
      </c>
      <c r="X233" s="1" t="s">
        <v>88</v>
      </c>
      <c r="Y233" s="1" t="s">
        <v>88</v>
      </c>
      <c r="Z233" s="1" t="s">
        <v>88</v>
      </c>
      <c r="AA233" s="1" t="s">
        <v>88</v>
      </c>
      <c r="AB233" s="1" t="s">
        <v>88</v>
      </c>
      <c r="AC233" s="1" t="s">
        <v>88</v>
      </c>
      <c r="AD233" s="1" t="s">
        <v>88</v>
      </c>
      <c r="AE233" s="1" t="s">
        <v>88</v>
      </c>
      <c r="AF233" s="1" t="s">
        <v>88</v>
      </c>
      <c r="AG233" s="1" t="s">
        <v>88</v>
      </c>
      <c r="AJ233" s="1" t="s">
        <v>108</v>
      </c>
      <c r="AM233" s="1" t="s">
        <v>140</v>
      </c>
      <c r="AN233" s="1" t="s">
        <v>140</v>
      </c>
      <c r="AO233" s="1" t="s">
        <v>140</v>
      </c>
      <c r="AP233" s="1" t="s">
        <v>140</v>
      </c>
      <c r="AR233" s="1" t="s">
        <v>75</v>
      </c>
      <c r="AT233" s="1" t="s">
        <v>140</v>
      </c>
      <c r="AU233" s="1" t="s">
        <v>76</v>
      </c>
      <c r="AV233" s="1" t="s">
        <v>76</v>
      </c>
      <c r="AW233" s="1" t="s">
        <v>76</v>
      </c>
      <c r="AX233" s="1" t="s">
        <v>77</v>
      </c>
      <c r="AY233" s="1" t="s">
        <v>77</v>
      </c>
      <c r="BA233" s="1" t="s">
        <v>1070</v>
      </c>
    </row>
    <row r="234" spans="1:53" x14ac:dyDescent="0.3">
      <c r="A234" s="3">
        <v>43774.431225219909</v>
      </c>
      <c r="B234" s="1" t="s">
        <v>79</v>
      </c>
      <c r="C234" s="1" t="s">
        <v>55</v>
      </c>
      <c r="D234" s="1" t="s">
        <v>263</v>
      </c>
      <c r="E234" s="1" t="s">
        <v>1071</v>
      </c>
      <c r="F234" s="1">
        <v>362</v>
      </c>
      <c r="G234" s="6">
        <v>0.38</v>
      </c>
      <c r="H234" s="1" t="s">
        <v>58</v>
      </c>
      <c r="I234" s="1" t="s">
        <v>59</v>
      </c>
      <c r="J234" s="1" t="s">
        <v>81</v>
      </c>
      <c r="K234" s="1" t="s">
        <v>640</v>
      </c>
      <c r="L234" s="1" t="s">
        <v>1072</v>
      </c>
      <c r="M234" s="1" t="s">
        <v>633</v>
      </c>
      <c r="N234" s="1" t="s">
        <v>1072</v>
      </c>
      <c r="O234" s="1" t="s">
        <v>59</v>
      </c>
      <c r="P234" s="1" t="s">
        <v>1073</v>
      </c>
      <c r="Q234" s="1" t="s">
        <v>1074</v>
      </c>
      <c r="R234" s="1" t="s">
        <v>633</v>
      </c>
      <c r="S234" s="1" t="s">
        <v>1074</v>
      </c>
      <c r="T234" s="1" t="s">
        <v>67</v>
      </c>
      <c r="U234" s="1" t="s">
        <v>88</v>
      </c>
      <c r="V234" s="1" t="s">
        <v>67</v>
      </c>
      <c r="W234" s="1" t="s">
        <v>67</v>
      </c>
      <c r="X234" s="1" t="s">
        <v>67</v>
      </c>
      <c r="Y234" s="1" t="s">
        <v>67</v>
      </c>
      <c r="Z234" s="1" t="s">
        <v>68</v>
      </c>
      <c r="AA234" s="1" t="s">
        <v>88</v>
      </c>
      <c r="AB234" s="1" t="s">
        <v>67</v>
      </c>
      <c r="AC234" s="1" t="s">
        <v>88</v>
      </c>
      <c r="AD234" s="1" t="s">
        <v>67</v>
      </c>
      <c r="AE234" s="1" t="s">
        <v>68</v>
      </c>
      <c r="AF234" s="1" t="s">
        <v>88</v>
      </c>
      <c r="AG234" s="1" t="s">
        <v>88</v>
      </c>
      <c r="AH234" s="1" t="s">
        <v>88</v>
      </c>
      <c r="AJ234" s="1" t="s">
        <v>59</v>
      </c>
      <c r="AK234" s="1" t="s">
        <v>173</v>
      </c>
      <c r="AM234" s="1" t="s">
        <v>72</v>
      </c>
      <c r="AN234" s="1" t="s">
        <v>72</v>
      </c>
      <c r="AO234" s="1" t="s">
        <v>140</v>
      </c>
      <c r="AP234" s="1" t="s">
        <v>72</v>
      </c>
      <c r="AQ234" s="1" t="s">
        <v>1075</v>
      </c>
      <c r="AR234" s="1" t="s">
        <v>75</v>
      </c>
      <c r="AT234" s="1" t="s">
        <v>140</v>
      </c>
      <c r="AU234" s="1" t="s">
        <v>75</v>
      </c>
      <c r="AV234" s="1" t="s">
        <v>75</v>
      </c>
      <c r="AW234" s="1" t="s">
        <v>76</v>
      </c>
      <c r="AX234" s="1" t="s">
        <v>76</v>
      </c>
      <c r="AY234" s="1" t="s">
        <v>76</v>
      </c>
      <c r="BA234" s="1" t="s">
        <v>1076</v>
      </c>
    </row>
    <row r="235" spans="1:53" x14ac:dyDescent="0.3">
      <c r="A235" s="3">
        <v>43773.672942581019</v>
      </c>
      <c r="B235" s="1" t="s">
        <v>93</v>
      </c>
      <c r="C235" s="1" t="s">
        <v>55</v>
      </c>
      <c r="D235" s="1" t="s">
        <v>263</v>
      </c>
      <c r="E235" s="1" t="s">
        <v>1071</v>
      </c>
      <c r="F235" s="1">
        <v>362</v>
      </c>
      <c r="G235" s="6">
        <v>0.38</v>
      </c>
      <c r="H235" s="1" t="s">
        <v>58</v>
      </c>
      <c r="I235" s="1" t="s">
        <v>108</v>
      </c>
      <c r="O235" s="1" t="s">
        <v>108</v>
      </c>
      <c r="T235" s="1" t="s">
        <v>88</v>
      </c>
      <c r="U235" s="1" t="s">
        <v>68</v>
      </c>
      <c r="V235" s="1" t="s">
        <v>67</v>
      </c>
      <c r="W235" s="1" t="s">
        <v>67</v>
      </c>
      <c r="X235" s="1" t="s">
        <v>67</v>
      </c>
      <c r="Y235" s="1" t="s">
        <v>68</v>
      </c>
      <c r="Z235" s="1" t="s">
        <v>67</v>
      </c>
      <c r="AA235" s="1" t="s">
        <v>68</v>
      </c>
      <c r="AB235" s="1" t="s">
        <v>67</v>
      </c>
      <c r="AC235" s="1" t="s">
        <v>68</v>
      </c>
      <c r="AD235" s="1" t="s">
        <v>88</v>
      </c>
      <c r="AE235" s="1" t="s">
        <v>88</v>
      </c>
      <c r="AF235" s="1" t="s">
        <v>67</v>
      </c>
      <c r="AG235" s="1" t="s">
        <v>67</v>
      </c>
      <c r="AJ235" s="1" t="s">
        <v>108</v>
      </c>
      <c r="AM235" s="1" t="s">
        <v>72</v>
      </c>
      <c r="AN235" s="1" t="s">
        <v>72</v>
      </c>
      <c r="AO235" s="1" t="s">
        <v>72</v>
      </c>
      <c r="AP235" s="1" t="s">
        <v>73</v>
      </c>
      <c r="AR235" s="1" t="s">
        <v>76</v>
      </c>
      <c r="AT235" s="1" t="s">
        <v>111</v>
      </c>
      <c r="AU235" s="1" t="s">
        <v>76</v>
      </c>
      <c r="AV235" s="1" t="s">
        <v>76</v>
      </c>
      <c r="AW235" s="1" t="s">
        <v>76</v>
      </c>
      <c r="AX235" s="1" t="s">
        <v>76</v>
      </c>
      <c r="AY235" s="1" t="s">
        <v>77</v>
      </c>
      <c r="BA235" s="1" t="s">
        <v>1077</v>
      </c>
    </row>
    <row r="236" spans="1:53" x14ac:dyDescent="0.3">
      <c r="A236" s="3">
        <v>43770.467160312503</v>
      </c>
      <c r="B236" s="1" t="s">
        <v>99</v>
      </c>
      <c r="C236" s="1" t="s">
        <v>55</v>
      </c>
      <c r="D236" s="1" t="s">
        <v>263</v>
      </c>
      <c r="E236" s="1" t="s">
        <v>1071</v>
      </c>
      <c r="F236" s="1">
        <v>1400</v>
      </c>
      <c r="G236" s="6">
        <v>0.4</v>
      </c>
      <c r="H236" s="1" t="s">
        <v>58</v>
      </c>
      <c r="I236" s="1" t="s">
        <v>59</v>
      </c>
      <c r="J236" s="1" t="s">
        <v>81</v>
      </c>
      <c r="K236" s="1" t="s">
        <v>63</v>
      </c>
      <c r="M236" s="1" t="s">
        <v>65</v>
      </c>
      <c r="O236" s="1" t="s">
        <v>108</v>
      </c>
      <c r="R236" s="1" t="s">
        <v>169</v>
      </c>
      <c r="T236" s="1" t="s">
        <v>88</v>
      </c>
      <c r="U236" s="1" t="s">
        <v>67</v>
      </c>
      <c r="V236" s="1" t="s">
        <v>67</v>
      </c>
      <c r="W236" s="1" t="s">
        <v>68</v>
      </c>
      <c r="X236" s="1" t="s">
        <v>88</v>
      </c>
      <c r="Y236" s="1" t="s">
        <v>68</v>
      </c>
      <c r="Z236" s="1" t="s">
        <v>67</v>
      </c>
      <c r="AA236" s="1" t="s">
        <v>68</v>
      </c>
      <c r="AB236" s="1" t="s">
        <v>67</v>
      </c>
      <c r="AC236" s="1" t="s">
        <v>67</v>
      </c>
      <c r="AD236" s="1" t="s">
        <v>88</v>
      </c>
      <c r="AE236" s="1" t="s">
        <v>68</v>
      </c>
      <c r="AF236" s="1" t="s">
        <v>88</v>
      </c>
      <c r="AG236" s="1" t="s">
        <v>67</v>
      </c>
      <c r="AH236" s="1" t="s">
        <v>66</v>
      </c>
      <c r="AJ236" s="1" t="s">
        <v>108</v>
      </c>
      <c r="AK236" s="1" t="s">
        <v>1078</v>
      </c>
      <c r="AM236" s="1" t="s">
        <v>72</v>
      </c>
      <c r="AN236" s="1" t="s">
        <v>72</v>
      </c>
      <c r="AO236" s="1" t="s">
        <v>72</v>
      </c>
      <c r="AP236" s="1" t="s">
        <v>73</v>
      </c>
      <c r="AR236" s="1" t="s">
        <v>75</v>
      </c>
      <c r="AT236" s="1" t="s">
        <v>72</v>
      </c>
      <c r="AU236" s="1" t="s">
        <v>75</v>
      </c>
      <c r="AV236" s="1" t="s">
        <v>75</v>
      </c>
      <c r="AW236" s="1" t="s">
        <v>77</v>
      </c>
      <c r="AX236" s="1" t="s">
        <v>77</v>
      </c>
      <c r="AY236" s="1" t="s">
        <v>104</v>
      </c>
      <c r="AZ236" s="1" t="s">
        <v>163</v>
      </c>
      <c r="BA236" s="1" t="s">
        <v>1079</v>
      </c>
    </row>
    <row r="237" spans="1:53" x14ac:dyDescent="0.3">
      <c r="A237" s="3">
        <v>43777.612786319442</v>
      </c>
      <c r="B237" s="1" t="s">
        <v>79</v>
      </c>
      <c r="C237" s="1" t="s">
        <v>55</v>
      </c>
      <c r="D237" s="1" t="s">
        <v>263</v>
      </c>
      <c r="E237" s="1" t="s">
        <v>1080</v>
      </c>
      <c r="F237" s="1">
        <v>165</v>
      </c>
      <c r="G237" s="4">
        <v>0.35899999999999999</v>
      </c>
      <c r="H237" s="1" t="s">
        <v>58</v>
      </c>
      <c r="I237" s="1" t="s">
        <v>59</v>
      </c>
      <c r="J237" s="1" t="s">
        <v>81</v>
      </c>
      <c r="K237" s="1" t="s">
        <v>63</v>
      </c>
      <c r="M237" s="1" t="s">
        <v>169</v>
      </c>
      <c r="O237" s="1" t="s">
        <v>59</v>
      </c>
      <c r="P237" s="1" t="s">
        <v>63</v>
      </c>
      <c r="R237" s="1" t="s">
        <v>169</v>
      </c>
      <c r="T237" s="1" t="s">
        <v>67</v>
      </c>
      <c r="U237" s="1" t="s">
        <v>68</v>
      </c>
      <c r="V237" s="1" t="s">
        <v>68</v>
      </c>
      <c r="W237" s="1" t="s">
        <v>67</v>
      </c>
      <c r="X237" s="1" t="s">
        <v>68</v>
      </c>
      <c r="Y237" s="1" t="s">
        <v>67</v>
      </c>
      <c r="Z237" s="1" t="s">
        <v>68</v>
      </c>
      <c r="AA237" s="1" t="s">
        <v>67</v>
      </c>
      <c r="AB237" s="1" t="s">
        <v>67</v>
      </c>
      <c r="AC237" s="1" t="s">
        <v>67</v>
      </c>
      <c r="AD237" s="1" t="s">
        <v>88</v>
      </c>
      <c r="AE237" s="1" t="s">
        <v>67</v>
      </c>
      <c r="AF237" s="1" t="s">
        <v>88</v>
      </c>
      <c r="AG237" s="1" t="s">
        <v>88</v>
      </c>
      <c r="AH237" s="1" t="s">
        <v>67</v>
      </c>
      <c r="AJ237" s="1" t="s">
        <v>59</v>
      </c>
      <c r="AK237" s="1" t="s">
        <v>239</v>
      </c>
      <c r="AM237" s="1" t="s">
        <v>72</v>
      </c>
      <c r="AN237" s="1" t="s">
        <v>72</v>
      </c>
      <c r="AO237" s="1" t="s">
        <v>73</v>
      </c>
      <c r="AP237" s="1" t="s">
        <v>73</v>
      </c>
      <c r="AR237" s="1" t="s">
        <v>75</v>
      </c>
      <c r="AS237" s="1" t="s">
        <v>1081</v>
      </c>
      <c r="AT237" s="1" t="s">
        <v>72</v>
      </c>
      <c r="AU237" s="1" t="s">
        <v>76</v>
      </c>
      <c r="AV237" s="1" t="s">
        <v>76</v>
      </c>
      <c r="AW237" s="1" t="s">
        <v>76</v>
      </c>
      <c r="AX237" s="1" t="s">
        <v>76</v>
      </c>
      <c r="AY237" s="1" t="s">
        <v>76</v>
      </c>
      <c r="AZ237" s="1" t="s">
        <v>75</v>
      </c>
      <c r="BA237" s="1" t="s">
        <v>1082</v>
      </c>
    </row>
    <row r="238" spans="1:53" x14ac:dyDescent="0.3">
      <c r="A238" s="3">
        <v>43777.611165138893</v>
      </c>
      <c r="B238" s="1" t="s">
        <v>93</v>
      </c>
      <c r="C238" s="1" t="s">
        <v>55</v>
      </c>
      <c r="D238" s="1" t="s">
        <v>263</v>
      </c>
      <c r="E238" s="1" t="s">
        <v>1080</v>
      </c>
      <c r="F238" s="1">
        <v>165</v>
      </c>
      <c r="G238" s="4">
        <v>0.35899999999999999</v>
      </c>
      <c r="H238" s="1" t="s">
        <v>58</v>
      </c>
      <c r="I238" s="1" t="s">
        <v>59</v>
      </c>
      <c r="J238" s="1" t="s">
        <v>81</v>
      </c>
      <c r="K238" s="1" t="s">
        <v>63</v>
      </c>
      <c r="M238" s="1" t="s">
        <v>169</v>
      </c>
      <c r="O238" s="1" t="s">
        <v>59</v>
      </c>
      <c r="P238" s="1" t="s">
        <v>63</v>
      </c>
      <c r="R238" s="1" t="s">
        <v>65</v>
      </c>
      <c r="T238" s="1" t="s">
        <v>67</v>
      </c>
      <c r="U238" s="1" t="s">
        <v>67</v>
      </c>
      <c r="V238" s="1" t="s">
        <v>67</v>
      </c>
      <c r="W238" s="1" t="s">
        <v>67</v>
      </c>
      <c r="X238" s="1" t="s">
        <v>68</v>
      </c>
      <c r="Y238" s="1" t="s">
        <v>68</v>
      </c>
      <c r="Z238" s="1" t="s">
        <v>68</v>
      </c>
      <c r="AA238" s="1" t="s">
        <v>88</v>
      </c>
      <c r="AB238" s="1" t="s">
        <v>88</v>
      </c>
      <c r="AC238" s="1" t="s">
        <v>68</v>
      </c>
      <c r="AD238" s="1" t="s">
        <v>88</v>
      </c>
      <c r="AE238" s="1" t="s">
        <v>68</v>
      </c>
      <c r="AF238" s="1" t="s">
        <v>88</v>
      </c>
      <c r="AG238" s="1" t="s">
        <v>67</v>
      </c>
      <c r="AJ238" s="1" t="s">
        <v>59</v>
      </c>
      <c r="AK238" s="1" t="s">
        <v>472</v>
      </c>
      <c r="AM238" s="1" t="s">
        <v>111</v>
      </c>
      <c r="AN238" s="1" t="s">
        <v>111</v>
      </c>
      <c r="AO238" s="1" t="s">
        <v>72</v>
      </c>
      <c r="AP238" s="1" t="s">
        <v>72</v>
      </c>
      <c r="AR238" s="1" t="s">
        <v>76</v>
      </c>
      <c r="AT238" s="1" t="s">
        <v>140</v>
      </c>
      <c r="AU238" s="1" t="s">
        <v>76</v>
      </c>
      <c r="AV238" s="1" t="s">
        <v>76</v>
      </c>
      <c r="AW238" s="1" t="s">
        <v>77</v>
      </c>
      <c r="AX238" s="1" t="s">
        <v>77</v>
      </c>
      <c r="AY238" s="1" t="s">
        <v>76</v>
      </c>
      <c r="BA238" s="1" t="s">
        <v>1083</v>
      </c>
    </row>
    <row r="239" spans="1:53" x14ac:dyDescent="0.3">
      <c r="A239" s="3">
        <v>43777.611153726852</v>
      </c>
      <c r="B239" s="1" t="s">
        <v>99</v>
      </c>
      <c r="C239" s="1" t="s">
        <v>55</v>
      </c>
      <c r="D239" s="1" t="s">
        <v>263</v>
      </c>
      <c r="E239" s="1" t="s">
        <v>1080</v>
      </c>
      <c r="F239" s="1">
        <v>165</v>
      </c>
      <c r="G239" s="4">
        <v>0.35899999999999999</v>
      </c>
      <c r="H239" s="1" t="s">
        <v>58</v>
      </c>
      <c r="I239" s="1" t="s">
        <v>59</v>
      </c>
      <c r="J239" s="1" t="s">
        <v>100</v>
      </c>
      <c r="K239" s="1" t="s">
        <v>145</v>
      </c>
      <c r="M239" s="1" t="s">
        <v>169</v>
      </c>
      <c r="O239" s="1" t="s">
        <v>59</v>
      </c>
      <c r="P239" s="1" t="s">
        <v>145</v>
      </c>
      <c r="R239" s="1" t="s">
        <v>169</v>
      </c>
      <c r="T239" s="1" t="s">
        <v>67</v>
      </c>
      <c r="U239" s="1" t="s">
        <v>67</v>
      </c>
      <c r="V239" s="1" t="s">
        <v>67</v>
      </c>
      <c r="W239" s="1" t="s">
        <v>67</v>
      </c>
      <c r="X239" s="1" t="s">
        <v>68</v>
      </c>
      <c r="Y239" s="1" t="s">
        <v>68</v>
      </c>
      <c r="Z239" s="1" t="s">
        <v>68</v>
      </c>
      <c r="AA239" s="1" t="s">
        <v>88</v>
      </c>
      <c r="AB239" s="1" t="s">
        <v>88</v>
      </c>
      <c r="AC239" s="1" t="s">
        <v>68</v>
      </c>
      <c r="AD239" s="1" t="s">
        <v>88</v>
      </c>
      <c r="AE239" s="1" t="s">
        <v>67</v>
      </c>
      <c r="AF239" s="1" t="s">
        <v>88</v>
      </c>
      <c r="AG239" s="1" t="s">
        <v>88</v>
      </c>
      <c r="AJ239" s="1" t="s">
        <v>89</v>
      </c>
      <c r="AK239" s="1" t="s">
        <v>1084</v>
      </c>
      <c r="AM239" s="1" t="s">
        <v>140</v>
      </c>
      <c r="AN239" s="1" t="s">
        <v>111</v>
      </c>
      <c r="AO239" s="1" t="s">
        <v>72</v>
      </c>
      <c r="AP239" s="1" t="s">
        <v>72</v>
      </c>
      <c r="AR239" s="1" t="s">
        <v>75</v>
      </c>
      <c r="AT239" s="1" t="s">
        <v>72</v>
      </c>
      <c r="AU239" s="1" t="s">
        <v>76</v>
      </c>
      <c r="AV239" s="1" t="s">
        <v>76</v>
      </c>
      <c r="AW239" s="1" t="s">
        <v>76</v>
      </c>
      <c r="AX239" s="1" t="s">
        <v>77</v>
      </c>
      <c r="AY239" s="1" t="s">
        <v>76</v>
      </c>
      <c r="BA239" s="1" t="s">
        <v>1085</v>
      </c>
    </row>
    <row r="240" spans="1:53" x14ac:dyDescent="0.3">
      <c r="A240" s="3">
        <v>43770.448972800921</v>
      </c>
      <c r="B240" s="1" t="s">
        <v>93</v>
      </c>
      <c r="C240" s="1" t="s">
        <v>55</v>
      </c>
      <c r="D240" s="1" t="s">
        <v>263</v>
      </c>
      <c r="E240" s="1" t="s">
        <v>1080</v>
      </c>
      <c r="F240" s="1">
        <v>239</v>
      </c>
      <c r="G240" s="4">
        <v>0.48199999999999998</v>
      </c>
      <c r="H240" s="1" t="s">
        <v>58</v>
      </c>
      <c r="I240" s="1" t="s">
        <v>89</v>
      </c>
      <c r="K240" s="1" t="s">
        <v>212</v>
      </c>
      <c r="O240" s="1" t="s">
        <v>108</v>
      </c>
      <c r="T240" s="1" t="s">
        <v>67</v>
      </c>
      <c r="U240" s="1" t="s">
        <v>67</v>
      </c>
      <c r="V240" s="1" t="s">
        <v>88</v>
      </c>
      <c r="W240" s="1" t="s">
        <v>67</v>
      </c>
      <c r="X240" s="1" t="s">
        <v>67</v>
      </c>
      <c r="Y240" s="1" t="s">
        <v>67</v>
      </c>
      <c r="Z240" s="1" t="s">
        <v>67</v>
      </c>
      <c r="AA240" s="1" t="s">
        <v>88</v>
      </c>
      <c r="AB240" s="1" t="s">
        <v>88</v>
      </c>
      <c r="AC240" s="1" t="s">
        <v>88</v>
      </c>
      <c r="AD240" s="1" t="s">
        <v>88</v>
      </c>
      <c r="AE240" s="1" t="s">
        <v>67</v>
      </c>
      <c r="AF240" s="1" t="s">
        <v>88</v>
      </c>
      <c r="AG240" s="1" t="s">
        <v>67</v>
      </c>
      <c r="AH240" s="1" t="s">
        <v>88</v>
      </c>
      <c r="AJ240" s="1" t="s">
        <v>89</v>
      </c>
      <c r="AK240" s="1" t="s">
        <v>70</v>
      </c>
      <c r="AM240" s="1" t="s">
        <v>73</v>
      </c>
      <c r="AN240" s="1" t="s">
        <v>73</v>
      </c>
      <c r="AO240" s="1" t="s">
        <v>72</v>
      </c>
      <c r="AP240" s="1" t="s">
        <v>73</v>
      </c>
      <c r="AR240" s="1" t="s">
        <v>75</v>
      </c>
      <c r="AT240" s="1" t="s">
        <v>111</v>
      </c>
      <c r="AU240" s="1" t="s">
        <v>75</v>
      </c>
      <c r="AV240" s="1" t="s">
        <v>75</v>
      </c>
      <c r="AW240" s="1" t="s">
        <v>104</v>
      </c>
      <c r="AX240" s="1" t="s">
        <v>104</v>
      </c>
      <c r="AY240" s="1" t="s">
        <v>76</v>
      </c>
      <c r="AZ240" s="1" t="s">
        <v>77</v>
      </c>
      <c r="BA240" s="1" t="s">
        <v>1001</v>
      </c>
    </row>
    <row r="241" spans="1:53" x14ac:dyDescent="0.3">
      <c r="A241" s="3">
        <v>43770.459982916669</v>
      </c>
      <c r="B241" s="1" t="s">
        <v>99</v>
      </c>
      <c r="C241" s="1" t="s">
        <v>55</v>
      </c>
      <c r="D241" s="1" t="s">
        <v>263</v>
      </c>
      <c r="E241" s="1" t="s">
        <v>1086</v>
      </c>
      <c r="F241" s="1">
        <v>315</v>
      </c>
      <c r="G241" s="4">
        <v>0.47</v>
      </c>
      <c r="H241" s="1" t="s">
        <v>58</v>
      </c>
      <c r="I241" s="1" t="s">
        <v>89</v>
      </c>
      <c r="K241" s="1" t="s">
        <v>400</v>
      </c>
      <c r="M241" s="1" t="s">
        <v>169</v>
      </c>
      <c r="O241" s="1" t="s">
        <v>89</v>
      </c>
      <c r="T241" s="1" t="s">
        <v>67</v>
      </c>
      <c r="U241" s="1" t="s">
        <v>68</v>
      </c>
      <c r="V241" s="1" t="s">
        <v>67</v>
      </c>
      <c r="W241" s="1" t="s">
        <v>67</v>
      </c>
      <c r="X241" s="1" t="s">
        <v>67</v>
      </c>
      <c r="Y241" s="1" t="s">
        <v>68</v>
      </c>
      <c r="Z241" s="1" t="s">
        <v>68</v>
      </c>
      <c r="AA241" s="1" t="s">
        <v>67</v>
      </c>
      <c r="AB241" s="1" t="s">
        <v>88</v>
      </c>
      <c r="AC241" s="1" t="s">
        <v>88</v>
      </c>
      <c r="AD241" s="1" t="s">
        <v>88</v>
      </c>
      <c r="AE241" s="1" t="s">
        <v>88</v>
      </c>
      <c r="AF241" s="1" t="s">
        <v>88</v>
      </c>
      <c r="AG241" s="1" t="s">
        <v>67</v>
      </c>
      <c r="AH241" s="1" t="s">
        <v>88</v>
      </c>
      <c r="AJ241" s="1" t="s">
        <v>89</v>
      </c>
      <c r="AM241" s="1" t="s">
        <v>111</v>
      </c>
      <c r="AN241" s="1" t="s">
        <v>72</v>
      </c>
      <c r="AO241" s="1" t="s">
        <v>111</v>
      </c>
      <c r="AP241" s="1" t="s">
        <v>72</v>
      </c>
      <c r="AR241" s="1" t="s">
        <v>75</v>
      </c>
      <c r="AT241" s="1" t="s">
        <v>72</v>
      </c>
      <c r="AU241" s="1" t="s">
        <v>76</v>
      </c>
      <c r="AV241" s="1" t="s">
        <v>75</v>
      </c>
      <c r="AW241" s="1" t="s">
        <v>76</v>
      </c>
      <c r="AX241" s="1" t="s">
        <v>77</v>
      </c>
      <c r="AY241" s="1" t="s">
        <v>77</v>
      </c>
      <c r="AZ241" s="1" t="s">
        <v>77</v>
      </c>
      <c r="BA241" s="1" t="s">
        <v>1087</v>
      </c>
    </row>
    <row r="242" spans="1:53" x14ac:dyDescent="0.3">
      <c r="A242" s="3">
        <v>43774.398685520835</v>
      </c>
      <c r="B242" s="1" t="s">
        <v>99</v>
      </c>
      <c r="C242" s="1" t="s">
        <v>55</v>
      </c>
      <c r="D242" s="1" t="s">
        <v>122</v>
      </c>
      <c r="E242" s="1" t="s">
        <v>1088</v>
      </c>
      <c r="F242" s="1">
        <v>97</v>
      </c>
      <c r="G242" s="4">
        <v>0.4</v>
      </c>
      <c r="H242" s="1" t="s">
        <v>58</v>
      </c>
      <c r="I242" s="1" t="s">
        <v>59</v>
      </c>
      <c r="J242" s="1" t="s">
        <v>100</v>
      </c>
      <c r="K242" s="1" t="s">
        <v>302</v>
      </c>
      <c r="M242" s="1" t="s">
        <v>169</v>
      </c>
      <c r="O242" s="1" t="s">
        <v>59</v>
      </c>
      <c r="P242" s="1" t="s">
        <v>302</v>
      </c>
      <c r="R242" s="1" t="s">
        <v>169</v>
      </c>
      <c r="T242" s="1" t="s">
        <v>67</v>
      </c>
      <c r="U242" s="1" t="s">
        <v>67</v>
      </c>
      <c r="V242" s="1" t="s">
        <v>67</v>
      </c>
      <c r="W242" s="1" t="s">
        <v>68</v>
      </c>
      <c r="X242" s="1" t="s">
        <v>68</v>
      </c>
      <c r="Y242" s="1" t="s">
        <v>67</v>
      </c>
      <c r="Z242" s="1" t="s">
        <v>67</v>
      </c>
      <c r="AA242" s="1" t="s">
        <v>67</v>
      </c>
      <c r="AB242" s="1" t="s">
        <v>67</v>
      </c>
      <c r="AC242" s="1" t="s">
        <v>67</v>
      </c>
      <c r="AD242" s="1" t="s">
        <v>67</v>
      </c>
      <c r="AE242" s="1" t="s">
        <v>67</v>
      </c>
      <c r="AF242" s="1" t="s">
        <v>88</v>
      </c>
      <c r="AG242" s="1" t="s">
        <v>67</v>
      </c>
      <c r="AJ242" s="1" t="s">
        <v>59</v>
      </c>
      <c r="AK242" s="1" t="s">
        <v>372</v>
      </c>
      <c r="AM242" s="1" t="s">
        <v>111</v>
      </c>
      <c r="AN242" s="1" t="s">
        <v>140</v>
      </c>
      <c r="AO242" s="1" t="s">
        <v>72</v>
      </c>
      <c r="AP242" s="1" t="s">
        <v>73</v>
      </c>
      <c r="AR242" s="1" t="s">
        <v>75</v>
      </c>
      <c r="AT242" s="1" t="s">
        <v>72</v>
      </c>
      <c r="AU242" s="1" t="s">
        <v>76</v>
      </c>
      <c r="AV242" s="1" t="s">
        <v>76</v>
      </c>
      <c r="AW242" s="1" t="s">
        <v>76</v>
      </c>
      <c r="AX242" s="1" t="s">
        <v>77</v>
      </c>
      <c r="AY242" s="1" t="s">
        <v>76</v>
      </c>
      <c r="BA242" s="1" t="s">
        <v>1089</v>
      </c>
    </row>
    <row r="243" spans="1:53" x14ac:dyDescent="0.3">
      <c r="A243" s="3">
        <v>43774.649073553242</v>
      </c>
      <c r="B243" s="1" t="s">
        <v>79</v>
      </c>
      <c r="C243" s="1" t="s">
        <v>55</v>
      </c>
      <c r="D243" s="1" t="s">
        <v>122</v>
      </c>
      <c r="E243" s="1" t="s">
        <v>1088</v>
      </c>
      <c r="F243" s="1">
        <v>97</v>
      </c>
      <c r="G243" s="4">
        <v>0.32</v>
      </c>
      <c r="H243" s="1" t="s">
        <v>58</v>
      </c>
      <c r="I243" s="1" t="s">
        <v>59</v>
      </c>
      <c r="J243" s="1" t="s">
        <v>313</v>
      </c>
      <c r="K243" s="1" t="s">
        <v>212</v>
      </c>
      <c r="L243" s="1" t="s">
        <v>1090</v>
      </c>
      <c r="M243" s="1" t="s">
        <v>127</v>
      </c>
      <c r="N243" s="1" t="s">
        <v>1091</v>
      </c>
      <c r="O243" s="1" t="s">
        <v>89</v>
      </c>
      <c r="T243" s="1" t="s">
        <v>67</v>
      </c>
      <c r="U243" s="1" t="s">
        <v>68</v>
      </c>
      <c r="V243" s="1" t="s">
        <v>68</v>
      </c>
      <c r="W243" s="1" t="s">
        <v>68</v>
      </c>
      <c r="X243" s="1" t="s">
        <v>68</v>
      </c>
      <c r="Y243" s="1" t="s">
        <v>67</v>
      </c>
      <c r="Z243" s="1" t="s">
        <v>68</v>
      </c>
      <c r="AA243" s="1" t="s">
        <v>68</v>
      </c>
      <c r="AB243" s="1" t="s">
        <v>68</v>
      </c>
      <c r="AC243" s="1" t="s">
        <v>68</v>
      </c>
      <c r="AD243" s="1" t="s">
        <v>88</v>
      </c>
      <c r="AE243" s="1" t="s">
        <v>67</v>
      </c>
      <c r="AF243" s="1" t="s">
        <v>67</v>
      </c>
      <c r="AG243" s="1" t="s">
        <v>68</v>
      </c>
      <c r="AJ243" s="1" t="s">
        <v>59</v>
      </c>
      <c r="AK243" s="1" t="s">
        <v>372</v>
      </c>
      <c r="AM243" s="1" t="s">
        <v>111</v>
      </c>
      <c r="AN243" s="1" t="s">
        <v>111</v>
      </c>
      <c r="AO243" s="1" t="s">
        <v>73</v>
      </c>
      <c r="AP243" s="1" t="s">
        <v>73</v>
      </c>
      <c r="AR243" s="1" t="s">
        <v>76</v>
      </c>
      <c r="AT243" s="1" t="s">
        <v>72</v>
      </c>
      <c r="AU243" s="1" t="s">
        <v>75</v>
      </c>
      <c r="AV243" s="1" t="s">
        <v>76</v>
      </c>
      <c r="AW243" s="1" t="s">
        <v>77</v>
      </c>
      <c r="AX243" s="1" t="s">
        <v>76</v>
      </c>
      <c r="AY243" s="1" t="s">
        <v>76</v>
      </c>
      <c r="AZ243" s="1" t="s">
        <v>77</v>
      </c>
      <c r="BA243" s="1" t="s">
        <v>1092</v>
      </c>
    </row>
    <row r="244" spans="1:53" x14ac:dyDescent="0.3">
      <c r="A244" s="3">
        <v>43774.649002210645</v>
      </c>
      <c r="B244" s="1" t="s">
        <v>93</v>
      </c>
      <c r="C244" s="1" t="s">
        <v>55</v>
      </c>
      <c r="D244" s="1" t="s">
        <v>122</v>
      </c>
      <c r="E244" s="1" t="s">
        <v>1088</v>
      </c>
      <c r="F244" s="1">
        <v>97</v>
      </c>
      <c r="G244" s="4">
        <v>0.32</v>
      </c>
      <c r="H244" s="1" t="s">
        <v>58</v>
      </c>
      <c r="I244" s="1" t="s">
        <v>59</v>
      </c>
      <c r="J244" s="1" t="s">
        <v>60</v>
      </c>
      <c r="K244" s="1" t="s">
        <v>183</v>
      </c>
      <c r="L244" s="1" t="s">
        <v>1093</v>
      </c>
      <c r="M244" s="1" t="s">
        <v>169</v>
      </c>
      <c r="N244" s="1" t="s">
        <v>1094</v>
      </c>
      <c r="O244" s="1" t="s">
        <v>89</v>
      </c>
      <c r="P244" s="1" t="s">
        <v>400</v>
      </c>
      <c r="Q244" s="1" t="s">
        <v>1095</v>
      </c>
      <c r="R244" s="1" t="s">
        <v>127</v>
      </c>
      <c r="S244" s="1" t="s">
        <v>1096</v>
      </c>
      <c r="T244" s="1" t="s">
        <v>67</v>
      </c>
      <c r="U244" s="1" t="s">
        <v>68</v>
      </c>
      <c r="V244" s="1" t="s">
        <v>68</v>
      </c>
      <c r="W244" s="1" t="s">
        <v>68</v>
      </c>
      <c r="X244" s="1" t="s">
        <v>68</v>
      </c>
      <c r="Y244" s="1" t="s">
        <v>67</v>
      </c>
      <c r="Z244" s="1" t="s">
        <v>68</v>
      </c>
      <c r="AA244" s="1" t="s">
        <v>68</v>
      </c>
      <c r="AB244" s="1" t="s">
        <v>68</v>
      </c>
      <c r="AC244" s="1" t="s">
        <v>68</v>
      </c>
      <c r="AD244" s="1" t="s">
        <v>88</v>
      </c>
      <c r="AE244" s="1" t="s">
        <v>67</v>
      </c>
      <c r="AF244" s="1" t="s">
        <v>67</v>
      </c>
      <c r="AG244" s="1" t="s">
        <v>68</v>
      </c>
      <c r="AH244" s="1" t="s">
        <v>66</v>
      </c>
      <c r="AJ244" s="1" t="s">
        <v>59</v>
      </c>
      <c r="AK244" s="1" t="s">
        <v>472</v>
      </c>
      <c r="AM244" s="1" t="s">
        <v>111</v>
      </c>
      <c r="AN244" s="1" t="s">
        <v>111</v>
      </c>
      <c r="AO244" s="1" t="s">
        <v>73</v>
      </c>
      <c r="AP244" s="1" t="s">
        <v>73</v>
      </c>
      <c r="AR244" s="1" t="s">
        <v>76</v>
      </c>
      <c r="AT244" s="1" t="s">
        <v>73</v>
      </c>
      <c r="AU244" s="1" t="s">
        <v>75</v>
      </c>
      <c r="AV244" s="1" t="s">
        <v>76</v>
      </c>
      <c r="AW244" s="1" t="s">
        <v>77</v>
      </c>
      <c r="AX244" s="1" t="s">
        <v>76</v>
      </c>
      <c r="AY244" s="1" t="s">
        <v>76</v>
      </c>
      <c r="AZ244" s="1" t="s">
        <v>77</v>
      </c>
      <c r="BA244" s="1" t="s">
        <v>1097</v>
      </c>
    </row>
    <row r="245" spans="1:53" x14ac:dyDescent="0.3">
      <c r="A245" s="3">
        <v>43781.434348101851</v>
      </c>
      <c r="B245" s="1" t="s">
        <v>99</v>
      </c>
      <c r="C245" s="1" t="s">
        <v>55</v>
      </c>
      <c r="D245" s="1" t="s">
        <v>122</v>
      </c>
      <c r="E245" s="1" t="s">
        <v>1098</v>
      </c>
      <c r="F245" s="1">
        <v>77</v>
      </c>
      <c r="G245" s="4">
        <v>0.308</v>
      </c>
      <c r="H245" s="1" t="s">
        <v>58</v>
      </c>
      <c r="I245" s="1" t="s">
        <v>59</v>
      </c>
      <c r="J245" s="1" t="s">
        <v>60</v>
      </c>
      <c r="K245" s="1" t="s">
        <v>181</v>
      </c>
      <c r="M245" s="1" t="s">
        <v>62</v>
      </c>
      <c r="O245" s="1" t="s">
        <v>59</v>
      </c>
      <c r="P245" s="1" t="s">
        <v>155</v>
      </c>
      <c r="R245" s="1" t="s">
        <v>62</v>
      </c>
      <c r="T245" s="1" t="s">
        <v>68</v>
      </c>
      <c r="U245" s="1" t="s">
        <v>88</v>
      </c>
      <c r="V245" s="1" t="s">
        <v>67</v>
      </c>
      <c r="W245" s="1" t="s">
        <v>67</v>
      </c>
      <c r="X245" s="1" t="s">
        <v>68</v>
      </c>
      <c r="Y245" s="1" t="s">
        <v>68</v>
      </c>
      <c r="Z245" s="1" t="s">
        <v>68</v>
      </c>
      <c r="AA245" s="1" t="s">
        <v>67</v>
      </c>
      <c r="AB245" s="1" t="s">
        <v>67</v>
      </c>
      <c r="AC245" s="1" t="s">
        <v>68</v>
      </c>
      <c r="AD245" s="1" t="s">
        <v>67</v>
      </c>
      <c r="AE245" s="1" t="s">
        <v>67</v>
      </c>
      <c r="AF245" s="1" t="s">
        <v>67</v>
      </c>
      <c r="AG245" s="1" t="s">
        <v>68</v>
      </c>
      <c r="AJ245" s="1" t="s">
        <v>59</v>
      </c>
      <c r="AK245" s="1" t="s">
        <v>472</v>
      </c>
      <c r="AM245" s="1" t="s">
        <v>72</v>
      </c>
      <c r="AN245" s="1" t="s">
        <v>72</v>
      </c>
      <c r="AO245" s="1" t="s">
        <v>73</v>
      </c>
      <c r="AP245" s="1" t="s">
        <v>73</v>
      </c>
      <c r="AR245" s="1" t="s">
        <v>75</v>
      </c>
      <c r="AT245" s="1" t="s">
        <v>73</v>
      </c>
      <c r="AU245" s="1" t="s">
        <v>75</v>
      </c>
      <c r="AV245" s="1" t="s">
        <v>75</v>
      </c>
      <c r="AW245" s="1" t="s">
        <v>77</v>
      </c>
      <c r="AX245" s="1" t="s">
        <v>77</v>
      </c>
      <c r="AY245" s="1" t="s">
        <v>76</v>
      </c>
      <c r="BA245" s="1" t="s">
        <v>1099</v>
      </c>
    </row>
    <row r="246" spans="1:53" x14ac:dyDescent="0.3">
      <c r="A246" s="3">
        <v>43770.514661562498</v>
      </c>
      <c r="B246" s="1" t="s">
        <v>79</v>
      </c>
      <c r="C246" s="1" t="s">
        <v>55</v>
      </c>
      <c r="D246" s="1" t="s">
        <v>106</v>
      </c>
      <c r="E246" s="1" t="s">
        <v>1100</v>
      </c>
      <c r="F246" s="1">
        <v>52</v>
      </c>
      <c r="G246" s="4">
        <v>0.13100000000000001</v>
      </c>
      <c r="H246" s="1" t="s">
        <v>219</v>
      </c>
      <c r="I246" s="1" t="s">
        <v>108</v>
      </c>
      <c r="L246" s="1" t="s">
        <v>811</v>
      </c>
      <c r="O246" s="1" t="s">
        <v>108</v>
      </c>
      <c r="T246" s="1" t="s">
        <v>67</v>
      </c>
      <c r="U246" s="1" t="s">
        <v>67</v>
      </c>
      <c r="V246" s="1" t="s">
        <v>67</v>
      </c>
      <c r="W246" s="1" t="s">
        <v>67</v>
      </c>
      <c r="X246" s="1" t="s">
        <v>67</v>
      </c>
      <c r="Y246" s="1" t="s">
        <v>67</v>
      </c>
      <c r="Z246" s="1" t="s">
        <v>88</v>
      </c>
      <c r="AA246" s="1" t="s">
        <v>67</v>
      </c>
      <c r="AB246" s="1" t="s">
        <v>67</v>
      </c>
      <c r="AC246" s="1" t="s">
        <v>68</v>
      </c>
      <c r="AD246" s="1" t="s">
        <v>67</v>
      </c>
      <c r="AE246" s="1" t="s">
        <v>67</v>
      </c>
      <c r="AF246" s="1" t="s">
        <v>88</v>
      </c>
      <c r="AG246" s="1" t="s">
        <v>68</v>
      </c>
      <c r="AH246" s="1" t="s">
        <v>66</v>
      </c>
      <c r="AJ246" s="1" t="s">
        <v>108</v>
      </c>
      <c r="AM246" s="1" t="s">
        <v>72</v>
      </c>
      <c r="AN246" s="1" t="s">
        <v>72</v>
      </c>
      <c r="AO246" s="1" t="s">
        <v>73</v>
      </c>
      <c r="AP246" s="1" t="s">
        <v>73</v>
      </c>
      <c r="AR246" s="1" t="s">
        <v>76</v>
      </c>
      <c r="AT246" s="1" t="s">
        <v>72</v>
      </c>
      <c r="AU246" s="1" t="s">
        <v>75</v>
      </c>
      <c r="AV246" s="1" t="s">
        <v>75</v>
      </c>
      <c r="AW246" s="1" t="s">
        <v>77</v>
      </c>
      <c r="AX246" s="1" t="s">
        <v>76</v>
      </c>
      <c r="AY246" s="1" t="s">
        <v>77</v>
      </c>
      <c r="AZ246" s="1" t="s">
        <v>77</v>
      </c>
      <c r="BA246" s="1" t="s">
        <v>1101</v>
      </c>
    </row>
    <row r="247" spans="1:53" x14ac:dyDescent="0.3">
      <c r="A247" s="3">
        <v>43770.490536967598</v>
      </c>
      <c r="B247" s="1" t="s">
        <v>948</v>
      </c>
      <c r="C247" s="1" t="s">
        <v>55</v>
      </c>
      <c r="D247" s="1" t="s">
        <v>106</v>
      </c>
      <c r="E247" s="1" t="s">
        <v>1100</v>
      </c>
      <c r="F247" s="1">
        <v>52</v>
      </c>
      <c r="G247" s="5">
        <v>0.13100000000000001</v>
      </c>
      <c r="H247" s="1" t="s">
        <v>219</v>
      </c>
      <c r="I247" s="1" t="s">
        <v>108</v>
      </c>
      <c r="L247" s="1" t="s">
        <v>1102</v>
      </c>
      <c r="N247" s="1" t="s">
        <v>1103</v>
      </c>
      <c r="O247" s="1" t="s">
        <v>108</v>
      </c>
      <c r="Q247" s="1" t="s">
        <v>1104</v>
      </c>
      <c r="S247" s="1" t="s">
        <v>1105</v>
      </c>
      <c r="T247" s="1" t="s">
        <v>88</v>
      </c>
      <c r="U247" s="1" t="s">
        <v>67</v>
      </c>
      <c r="V247" s="1" t="s">
        <v>67</v>
      </c>
      <c r="W247" s="1" t="s">
        <v>67</v>
      </c>
      <c r="X247" s="1" t="s">
        <v>88</v>
      </c>
      <c r="Y247" s="1" t="s">
        <v>88</v>
      </c>
      <c r="Z247" s="1" t="s">
        <v>88</v>
      </c>
      <c r="AA247" s="1" t="s">
        <v>88</v>
      </c>
      <c r="AB247" s="1" t="s">
        <v>88</v>
      </c>
      <c r="AC247" s="1" t="s">
        <v>88</v>
      </c>
      <c r="AD247" s="1" t="s">
        <v>88</v>
      </c>
      <c r="AE247" s="1" t="s">
        <v>88</v>
      </c>
      <c r="AF247" s="1" t="s">
        <v>88</v>
      </c>
      <c r="AG247" s="1" t="s">
        <v>88</v>
      </c>
      <c r="AH247" s="1" t="s">
        <v>88</v>
      </c>
      <c r="AI247" s="1" t="s">
        <v>1106</v>
      </c>
      <c r="AJ247" s="1" t="s">
        <v>108</v>
      </c>
      <c r="AM247" s="1" t="s">
        <v>72</v>
      </c>
      <c r="AN247" s="1" t="s">
        <v>72</v>
      </c>
      <c r="AO247" s="1" t="s">
        <v>72</v>
      </c>
      <c r="AP247" s="1" t="s">
        <v>73</v>
      </c>
      <c r="AQ247" s="1" t="s">
        <v>1107</v>
      </c>
      <c r="AR247" s="1" t="s">
        <v>76</v>
      </c>
      <c r="AS247" s="1" t="s">
        <v>1108</v>
      </c>
      <c r="AT247" s="1" t="s">
        <v>111</v>
      </c>
      <c r="AU247" s="1" t="s">
        <v>75</v>
      </c>
      <c r="AV247" s="1" t="s">
        <v>75</v>
      </c>
      <c r="AW247" s="1" t="s">
        <v>76</v>
      </c>
      <c r="AX247" s="1" t="s">
        <v>76</v>
      </c>
      <c r="AY247" s="1" t="s">
        <v>77</v>
      </c>
      <c r="AZ247" s="1" t="s">
        <v>75</v>
      </c>
      <c r="BA247" s="1" t="s">
        <v>1109</v>
      </c>
    </row>
    <row r="248" spans="1:53" x14ac:dyDescent="0.3">
      <c r="A248" s="3">
        <v>43773.599664340276</v>
      </c>
      <c r="B248" s="1" t="s">
        <v>93</v>
      </c>
      <c r="C248" s="1" t="s">
        <v>55</v>
      </c>
      <c r="D248" s="1" t="s">
        <v>106</v>
      </c>
      <c r="E248" s="1" t="s">
        <v>1100</v>
      </c>
      <c r="F248" s="1">
        <v>183</v>
      </c>
      <c r="G248" s="4">
        <v>0.24</v>
      </c>
      <c r="H248" s="1" t="s">
        <v>58</v>
      </c>
      <c r="I248" s="1" t="s">
        <v>59</v>
      </c>
      <c r="J248" s="1" t="s">
        <v>81</v>
      </c>
      <c r="K248" s="1" t="s">
        <v>63</v>
      </c>
      <c r="M248" s="1" t="s">
        <v>65</v>
      </c>
      <c r="O248" s="1" t="s">
        <v>59</v>
      </c>
      <c r="P248" s="1" t="s">
        <v>212</v>
      </c>
      <c r="Q248" s="1" t="s">
        <v>1110</v>
      </c>
      <c r="R248" s="1" t="s">
        <v>169</v>
      </c>
      <c r="S248" s="1" t="s">
        <v>1110</v>
      </c>
      <c r="T248" s="1" t="s">
        <v>67</v>
      </c>
      <c r="U248" s="1" t="s">
        <v>67</v>
      </c>
      <c r="V248" s="1" t="s">
        <v>67</v>
      </c>
      <c r="W248" s="1" t="s">
        <v>67</v>
      </c>
      <c r="X248" s="1" t="s">
        <v>68</v>
      </c>
      <c r="Y248" s="1" t="s">
        <v>68</v>
      </c>
      <c r="Z248" s="1" t="s">
        <v>68</v>
      </c>
      <c r="AA248" s="1" t="s">
        <v>67</v>
      </c>
      <c r="AB248" s="1" t="s">
        <v>67</v>
      </c>
      <c r="AC248" s="1" t="s">
        <v>68</v>
      </c>
      <c r="AD248" s="1" t="s">
        <v>67</v>
      </c>
      <c r="AE248" s="1" t="s">
        <v>68</v>
      </c>
      <c r="AF248" s="1" t="s">
        <v>88</v>
      </c>
      <c r="AG248" s="1" t="s">
        <v>67</v>
      </c>
      <c r="AJ248" s="1" t="s">
        <v>59</v>
      </c>
      <c r="AK248" s="1" t="s">
        <v>173</v>
      </c>
      <c r="AM248" s="1" t="s">
        <v>72</v>
      </c>
      <c r="AN248" s="1" t="s">
        <v>72</v>
      </c>
      <c r="AO248" s="1" t="s">
        <v>72</v>
      </c>
      <c r="AP248" s="1" t="s">
        <v>72</v>
      </c>
      <c r="AR248" s="1" t="s">
        <v>75</v>
      </c>
      <c r="AT248" s="1" t="s">
        <v>72</v>
      </c>
      <c r="AU248" s="1" t="s">
        <v>75</v>
      </c>
      <c r="AV248" s="1" t="s">
        <v>75</v>
      </c>
      <c r="AW248" s="1" t="s">
        <v>76</v>
      </c>
      <c r="AX248" s="1" t="s">
        <v>76</v>
      </c>
      <c r="AY248" s="1" t="s">
        <v>76</v>
      </c>
      <c r="BA248" s="1" t="s">
        <v>1111</v>
      </c>
    </row>
    <row r="249" spans="1:53" x14ac:dyDescent="0.3">
      <c r="A249" s="3">
        <v>43770.487083761574</v>
      </c>
      <c r="B249" s="1" t="s">
        <v>79</v>
      </c>
      <c r="C249" s="1" t="s">
        <v>55</v>
      </c>
      <c r="D249" s="1" t="s">
        <v>106</v>
      </c>
      <c r="E249" s="1" t="s">
        <v>1100</v>
      </c>
      <c r="F249" s="1">
        <v>357</v>
      </c>
      <c r="G249" s="4">
        <v>0.54400000000000004</v>
      </c>
      <c r="H249" s="1" t="s">
        <v>58</v>
      </c>
      <c r="I249" s="1" t="s">
        <v>59</v>
      </c>
      <c r="J249" s="1" t="s">
        <v>81</v>
      </c>
      <c r="K249" s="1" t="s">
        <v>137</v>
      </c>
      <c r="L249" s="1" t="s">
        <v>1112</v>
      </c>
      <c r="M249" s="1" t="s">
        <v>136</v>
      </c>
      <c r="N249" s="1" t="s">
        <v>1113</v>
      </c>
      <c r="O249" s="1" t="s">
        <v>59</v>
      </c>
      <c r="P249" s="1" t="s">
        <v>1114</v>
      </c>
      <c r="Q249" s="1" t="s">
        <v>1115</v>
      </c>
      <c r="R249" s="1" t="s">
        <v>836</v>
      </c>
      <c r="S249" s="1" t="s">
        <v>1116</v>
      </c>
      <c r="T249" s="1" t="s">
        <v>67</v>
      </c>
      <c r="U249" s="1" t="s">
        <v>67</v>
      </c>
      <c r="V249" s="1" t="s">
        <v>67</v>
      </c>
      <c r="W249" s="1" t="s">
        <v>68</v>
      </c>
      <c r="X249" s="1" t="s">
        <v>68</v>
      </c>
      <c r="Y249" s="1" t="s">
        <v>67</v>
      </c>
      <c r="Z249" s="1" t="s">
        <v>68</v>
      </c>
      <c r="AA249" s="1" t="s">
        <v>67</v>
      </c>
      <c r="AB249" s="1" t="s">
        <v>67</v>
      </c>
      <c r="AC249" s="1" t="s">
        <v>68</v>
      </c>
      <c r="AD249" s="1" t="s">
        <v>67</v>
      </c>
      <c r="AE249" s="1" t="s">
        <v>67</v>
      </c>
      <c r="AF249" s="1" t="s">
        <v>67</v>
      </c>
      <c r="AG249" s="1" t="s">
        <v>68</v>
      </c>
      <c r="AH249" s="1" t="s">
        <v>67</v>
      </c>
      <c r="AI249" s="1" t="s">
        <v>1117</v>
      </c>
      <c r="AJ249" s="1" t="s">
        <v>59</v>
      </c>
      <c r="AK249" s="1" t="s">
        <v>1118</v>
      </c>
      <c r="AL249" s="1" t="s">
        <v>1119</v>
      </c>
      <c r="AM249" s="1" t="s">
        <v>111</v>
      </c>
      <c r="AN249" s="1" t="s">
        <v>72</v>
      </c>
      <c r="AO249" s="1" t="s">
        <v>111</v>
      </c>
      <c r="AP249" s="1" t="s">
        <v>72</v>
      </c>
      <c r="AR249" s="1" t="s">
        <v>75</v>
      </c>
      <c r="AT249" s="1" t="s">
        <v>73</v>
      </c>
      <c r="AU249" s="1" t="s">
        <v>76</v>
      </c>
      <c r="AV249" s="1" t="s">
        <v>75</v>
      </c>
      <c r="AW249" s="1" t="s">
        <v>76</v>
      </c>
      <c r="AX249" s="1" t="s">
        <v>76</v>
      </c>
      <c r="AY249" s="1" t="s">
        <v>76</v>
      </c>
      <c r="AZ249" s="1" t="s">
        <v>77</v>
      </c>
      <c r="BA249" s="1" t="s">
        <v>1120</v>
      </c>
    </row>
    <row r="250" spans="1:53" x14ac:dyDescent="0.3">
      <c r="A250" s="3">
        <v>43770.480278969902</v>
      </c>
      <c r="B250" s="1" t="s">
        <v>99</v>
      </c>
      <c r="C250" s="1" t="s">
        <v>55</v>
      </c>
      <c r="D250" s="1" t="s">
        <v>106</v>
      </c>
      <c r="E250" s="1" t="s">
        <v>1100</v>
      </c>
      <c r="F250" s="1">
        <v>357</v>
      </c>
      <c r="G250" s="4">
        <v>0.54400000000000004</v>
      </c>
      <c r="H250" s="1" t="s">
        <v>58</v>
      </c>
      <c r="I250" s="1" t="s">
        <v>59</v>
      </c>
      <c r="J250" s="1" t="s">
        <v>81</v>
      </c>
      <c r="K250" s="1" t="s">
        <v>137</v>
      </c>
      <c r="L250" s="1" t="s">
        <v>1121</v>
      </c>
      <c r="M250" s="1" t="s">
        <v>136</v>
      </c>
      <c r="N250" s="1" t="s">
        <v>1121</v>
      </c>
      <c r="O250" s="1" t="s">
        <v>59</v>
      </c>
      <c r="P250" s="1" t="s">
        <v>137</v>
      </c>
      <c r="Q250" s="1" t="s">
        <v>1121</v>
      </c>
      <c r="R250" s="1" t="s">
        <v>195</v>
      </c>
      <c r="S250" s="1" t="s">
        <v>1121</v>
      </c>
      <c r="T250" s="1" t="s">
        <v>68</v>
      </c>
      <c r="U250" s="1" t="s">
        <v>67</v>
      </c>
      <c r="V250" s="1" t="s">
        <v>88</v>
      </c>
      <c r="W250" s="1" t="s">
        <v>68</v>
      </c>
      <c r="X250" s="1" t="s">
        <v>68</v>
      </c>
      <c r="Y250" s="1" t="s">
        <v>68</v>
      </c>
      <c r="Z250" s="1" t="s">
        <v>68</v>
      </c>
      <c r="AA250" s="1" t="s">
        <v>67</v>
      </c>
      <c r="AB250" s="1" t="s">
        <v>67</v>
      </c>
      <c r="AC250" s="1" t="s">
        <v>68</v>
      </c>
      <c r="AD250" s="1" t="s">
        <v>88</v>
      </c>
      <c r="AE250" s="1" t="s">
        <v>88</v>
      </c>
      <c r="AF250" s="1" t="s">
        <v>88</v>
      </c>
      <c r="AG250" s="1" t="s">
        <v>68</v>
      </c>
      <c r="AH250" s="1" t="s">
        <v>66</v>
      </c>
      <c r="AJ250" s="1" t="s">
        <v>59</v>
      </c>
      <c r="AK250" s="1" t="s">
        <v>1122</v>
      </c>
      <c r="AM250" s="1" t="s">
        <v>111</v>
      </c>
      <c r="AN250" s="1" t="s">
        <v>111</v>
      </c>
      <c r="AO250" s="1" t="s">
        <v>73</v>
      </c>
      <c r="AP250" s="1" t="s">
        <v>73</v>
      </c>
      <c r="AR250" s="1" t="s">
        <v>75</v>
      </c>
      <c r="AT250" s="1" t="s">
        <v>111</v>
      </c>
      <c r="AU250" s="1" t="s">
        <v>76</v>
      </c>
      <c r="AV250" s="1" t="s">
        <v>77</v>
      </c>
      <c r="AW250" s="1" t="s">
        <v>104</v>
      </c>
      <c r="AX250" s="1" t="s">
        <v>104</v>
      </c>
      <c r="AY250" s="1" t="s">
        <v>76</v>
      </c>
      <c r="AZ250" s="1" t="s">
        <v>77</v>
      </c>
      <c r="BA250" s="1" t="s">
        <v>1123</v>
      </c>
    </row>
    <row r="251" spans="1:53" x14ac:dyDescent="0.3">
      <c r="A251" s="3">
        <v>43770.509845578708</v>
      </c>
      <c r="B251" s="1" t="s">
        <v>99</v>
      </c>
      <c r="C251" s="1" t="s">
        <v>55</v>
      </c>
      <c r="D251" s="1" t="s">
        <v>106</v>
      </c>
      <c r="E251" s="1" t="s">
        <v>1100</v>
      </c>
      <c r="F251" s="1">
        <v>600</v>
      </c>
      <c r="G251" s="4">
        <v>0.28000000000000003</v>
      </c>
      <c r="H251" s="1" t="s">
        <v>58</v>
      </c>
      <c r="I251" s="1" t="s">
        <v>59</v>
      </c>
      <c r="J251" s="1" t="s">
        <v>100</v>
      </c>
      <c r="K251" s="1" t="s">
        <v>362</v>
      </c>
      <c r="L251" s="1" t="s">
        <v>1124</v>
      </c>
      <c r="M251" s="1" t="s">
        <v>147</v>
      </c>
      <c r="O251" s="1" t="s">
        <v>108</v>
      </c>
      <c r="P251" s="1" t="s">
        <v>400</v>
      </c>
      <c r="R251" s="1" t="s">
        <v>400</v>
      </c>
      <c r="T251" s="1" t="s">
        <v>88</v>
      </c>
      <c r="U251" s="1" t="s">
        <v>67</v>
      </c>
      <c r="V251" s="1" t="s">
        <v>67</v>
      </c>
      <c r="W251" s="1" t="s">
        <v>67</v>
      </c>
      <c r="X251" s="1" t="s">
        <v>67</v>
      </c>
      <c r="Y251" s="1" t="s">
        <v>67</v>
      </c>
      <c r="Z251" s="1" t="s">
        <v>68</v>
      </c>
      <c r="AA251" s="1" t="s">
        <v>67</v>
      </c>
      <c r="AB251" s="1" t="s">
        <v>67</v>
      </c>
      <c r="AC251" s="1" t="s">
        <v>67</v>
      </c>
      <c r="AD251" s="1" t="s">
        <v>88</v>
      </c>
      <c r="AE251" s="1" t="s">
        <v>67</v>
      </c>
      <c r="AF251" s="1" t="s">
        <v>88</v>
      </c>
      <c r="AG251" s="1" t="s">
        <v>68</v>
      </c>
      <c r="AJ251" s="1" t="s">
        <v>108</v>
      </c>
      <c r="AM251" s="1" t="s">
        <v>111</v>
      </c>
      <c r="AN251" s="1" t="s">
        <v>72</v>
      </c>
      <c r="AO251" s="1" t="s">
        <v>111</v>
      </c>
      <c r="AP251" s="1" t="s">
        <v>111</v>
      </c>
      <c r="AR251" s="1" t="s">
        <v>75</v>
      </c>
      <c r="AT251" s="1" t="s">
        <v>111</v>
      </c>
      <c r="AU251" s="1" t="s">
        <v>75</v>
      </c>
      <c r="AV251" s="1" t="s">
        <v>75</v>
      </c>
      <c r="AW251" s="1" t="s">
        <v>76</v>
      </c>
      <c r="AX251" s="1" t="s">
        <v>76</v>
      </c>
      <c r="AY251" s="1" t="s">
        <v>76</v>
      </c>
      <c r="BA251" s="1" t="s">
        <v>1125</v>
      </c>
    </row>
    <row r="252" spans="1:53" x14ac:dyDescent="0.3">
      <c r="A252" s="3">
        <v>43770.456576469907</v>
      </c>
      <c r="B252" s="1" t="s">
        <v>93</v>
      </c>
      <c r="C252" s="1" t="s">
        <v>55</v>
      </c>
      <c r="D252" s="1" t="s">
        <v>106</v>
      </c>
      <c r="E252" s="1" t="s">
        <v>1126</v>
      </c>
      <c r="F252" s="1">
        <v>78</v>
      </c>
      <c r="G252" s="4">
        <v>0.24</v>
      </c>
      <c r="H252" s="1" t="s">
        <v>58</v>
      </c>
      <c r="I252" s="1" t="s">
        <v>59</v>
      </c>
      <c r="J252" s="1" t="s">
        <v>81</v>
      </c>
      <c r="K252" s="1" t="s">
        <v>523</v>
      </c>
      <c r="L252" s="1" t="s">
        <v>1127</v>
      </c>
      <c r="M252" s="1" t="s">
        <v>435</v>
      </c>
      <c r="N252" s="1" t="s">
        <v>1128</v>
      </c>
      <c r="O252" s="1" t="s">
        <v>59</v>
      </c>
      <c r="P252" s="1" t="s">
        <v>640</v>
      </c>
      <c r="Q252" s="1" t="s">
        <v>1129</v>
      </c>
      <c r="R252" s="1" t="s">
        <v>642</v>
      </c>
      <c r="T252" s="1" t="s">
        <v>68</v>
      </c>
      <c r="U252" s="1" t="s">
        <v>67</v>
      </c>
      <c r="V252" s="1" t="s">
        <v>68</v>
      </c>
      <c r="W252" s="1" t="s">
        <v>67</v>
      </c>
      <c r="X252" s="1" t="s">
        <v>68</v>
      </c>
      <c r="Y252" s="1" t="s">
        <v>66</v>
      </c>
      <c r="Z252" s="1" t="s">
        <v>68</v>
      </c>
      <c r="AA252" s="1" t="s">
        <v>67</v>
      </c>
      <c r="AB252" s="1" t="s">
        <v>67</v>
      </c>
      <c r="AC252" s="1" t="s">
        <v>68</v>
      </c>
      <c r="AD252" s="1" t="s">
        <v>68</v>
      </c>
      <c r="AE252" s="1" t="s">
        <v>88</v>
      </c>
      <c r="AF252" s="1" t="s">
        <v>88</v>
      </c>
      <c r="AG252" s="1" t="s">
        <v>67</v>
      </c>
      <c r="AH252" s="1" t="s">
        <v>66</v>
      </c>
      <c r="AI252" s="1" t="s">
        <v>1130</v>
      </c>
      <c r="AJ252" s="1" t="s">
        <v>59</v>
      </c>
      <c r="AK252" s="1" t="s">
        <v>825</v>
      </c>
      <c r="AM252" s="1" t="s">
        <v>111</v>
      </c>
      <c r="AN252" s="1" t="s">
        <v>111</v>
      </c>
      <c r="AO252" s="1" t="s">
        <v>72</v>
      </c>
      <c r="AP252" s="1" t="s">
        <v>73</v>
      </c>
      <c r="AR252" s="1" t="s">
        <v>76</v>
      </c>
      <c r="AT252" s="1" t="s">
        <v>72</v>
      </c>
      <c r="AU252" s="1" t="s">
        <v>75</v>
      </c>
      <c r="AV252" s="1" t="s">
        <v>75</v>
      </c>
      <c r="AW252" s="1" t="s">
        <v>76</v>
      </c>
      <c r="AX252" s="1" t="s">
        <v>76</v>
      </c>
      <c r="AY252" s="1" t="s">
        <v>77</v>
      </c>
      <c r="AZ252" s="1" t="s">
        <v>163</v>
      </c>
      <c r="BA252" s="1" t="s">
        <v>1131</v>
      </c>
    </row>
    <row r="253" spans="1:53" x14ac:dyDescent="0.3">
      <c r="A253" s="3">
        <v>43773.66475512732</v>
      </c>
      <c r="B253" s="1" t="s">
        <v>99</v>
      </c>
      <c r="C253" s="1" t="s">
        <v>55</v>
      </c>
      <c r="D253" s="1" t="s">
        <v>122</v>
      </c>
      <c r="E253" s="1" t="s">
        <v>1126</v>
      </c>
      <c r="F253" s="1">
        <v>95</v>
      </c>
      <c r="G253" s="4">
        <v>0.20300000000000001</v>
      </c>
      <c r="H253" s="1" t="s">
        <v>58</v>
      </c>
      <c r="I253" s="1" t="s">
        <v>59</v>
      </c>
      <c r="J253" s="1" t="s">
        <v>60</v>
      </c>
      <c r="K253" s="1" t="s">
        <v>155</v>
      </c>
      <c r="L253" s="1" t="s">
        <v>1132</v>
      </c>
      <c r="M253" s="1" t="s">
        <v>1133</v>
      </c>
      <c r="N253" s="1" t="s">
        <v>1134</v>
      </c>
      <c r="O253" s="1" t="s">
        <v>59</v>
      </c>
      <c r="P253" s="1" t="s">
        <v>183</v>
      </c>
      <c r="Q253" s="1" t="s">
        <v>1135</v>
      </c>
      <c r="T253" s="1" t="s">
        <v>88</v>
      </c>
      <c r="U253" s="1" t="s">
        <v>88</v>
      </c>
      <c r="V253" s="1" t="s">
        <v>88</v>
      </c>
      <c r="W253" s="1" t="s">
        <v>88</v>
      </c>
      <c r="X253" s="1" t="s">
        <v>68</v>
      </c>
      <c r="Y253" s="1" t="s">
        <v>88</v>
      </c>
      <c r="Z253" s="1" t="s">
        <v>68</v>
      </c>
      <c r="AA253" s="1" t="s">
        <v>68</v>
      </c>
      <c r="AB253" s="1" t="s">
        <v>67</v>
      </c>
      <c r="AC253" s="1" t="s">
        <v>67</v>
      </c>
      <c r="AD253" s="1" t="s">
        <v>88</v>
      </c>
      <c r="AE253" s="1" t="s">
        <v>68</v>
      </c>
      <c r="AF253" s="1" t="s">
        <v>67</v>
      </c>
      <c r="AG253" s="1" t="s">
        <v>67</v>
      </c>
      <c r="AI253" s="1" t="s">
        <v>1136</v>
      </c>
      <c r="AJ253" s="1" t="s">
        <v>59</v>
      </c>
      <c r="AK253" s="1" t="s">
        <v>103</v>
      </c>
      <c r="AM253" s="1" t="s">
        <v>111</v>
      </c>
      <c r="AN253" s="1" t="s">
        <v>111</v>
      </c>
      <c r="AO253" s="1" t="s">
        <v>111</v>
      </c>
      <c r="AP253" s="1" t="s">
        <v>72</v>
      </c>
      <c r="AR253" s="1" t="s">
        <v>75</v>
      </c>
      <c r="AT253" s="1" t="s">
        <v>72</v>
      </c>
      <c r="AU253" s="1" t="s">
        <v>75</v>
      </c>
      <c r="AV253" s="1" t="s">
        <v>75</v>
      </c>
      <c r="AW253" s="1" t="s">
        <v>77</v>
      </c>
      <c r="AX253" s="1" t="s">
        <v>76</v>
      </c>
      <c r="AY253" s="1" t="s">
        <v>76</v>
      </c>
      <c r="BA253" s="1" t="s">
        <v>1137</v>
      </c>
    </row>
    <row r="254" spans="1:53" x14ac:dyDescent="0.3">
      <c r="A254" s="3">
        <v>43782.565904675925</v>
      </c>
      <c r="B254" s="1" t="s">
        <v>79</v>
      </c>
      <c r="C254" s="1" t="s">
        <v>55</v>
      </c>
      <c r="D254" s="1" t="s">
        <v>122</v>
      </c>
      <c r="E254" s="1" t="s">
        <v>1126</v>
      </c>
      <c r="F254" s="1">
        <v>184</v>
      </c>
      <c r="G254" s="4">
        <v>0.436</v>
      </c>
      <c r="H254" s="1" t="s">
        <v>58</v>
      </c>
      <c r="I254" s="1" t="s">
        <v>59</v>
      </c>
      <c r="J254" s="1" t="s">
        <v>60</v>
      </c>
      <c r="K254" s="1" t="s">
        <v>640</v>
      </c>
      <c r="L254" s="1" t="s">
        <v>1138</v>
      </c>
      <c r="M254" s="1" t="s">
        <v>204</v>
      </c>
      <c r="N254" s="1" t="s">
        <v>1138</v>
      </c>
      <c r="O254" s="1" t="s">
        <v>59</v>
      </c>
      <c r="P254" s="1" t="s">
        <v>640</v>
      </c>
      <c r="Q254" s="1" t="s">
        <v>1139</v>
      </c>
      <c r="R254" s="1" t="s">
        <v>204</v>
      </c>
      <c r="S254" s="1" t="s">
        <v>1139</v>
      </c>
      <c r="T254" s="1" t="s">
        <v>88</v>
      </c>
      <c r="U254" s="1" t="s">
        <v>68</v>
      </c>
      <c r="V254" s="1" t="s">
        <v>67</v>
      </c>
      <c r="W254" s="1" t="s">
        <v>68</v>
      </c>
      <c r="X254" s="1" t="s">
        <v>68</v>
      </c>
      <c r="Y254" s="1" t="s">
        <v>68</v>
      </c>
      <c r="Z254" s="1" t="s">
        <v>68</v>
      </c>
      <c r="AA254" s="1" t="s">
        <v>67</v>
      </c>
      <c r="AB254" s="1" t="s">
        <v>68</v>
      </c>
      <c r="AC254" s="1" t="s">
        <v>68</v>
      </c>
      <c r="AD254" s="1" t="s">
        <v>68</v>
      </c>
      <c r="AE254" s="1" t="s">
        <v>68</v>
      </c>
      <c r="AF254" s="1" t="s">
        <v>68</v>
      </c>
      <c r="AG254" s="1" t="s">
        <v>67</v>
      </c>
      <c r="AJ254" s="1" t="s">
        <v>59</v>
      </c>
      <c r="AK254" s="1" t="s">
        <v>901</v>
      </c>
      <c r="AL254" s="1" t="s">
        <v>1140</v>
      </c>
      <c r="AM254" s="1" t="s">
        <v>111</v>
      </c>
      <c r="AN254" s="1" t="s">
        <v>111</v>
      </c>
      <c r="AO254" s="1" t="s">
        <v>73</v>
      </c>
      <c r="AP254" s="1" t="s">
        <v>73</v>
      </c>
      <c r="AR254" s="1" t="s">
        <v>75</v>
      </c>
      <c r="AT254" s="1" t="s">
        <v>72</v>
      </c>
      <c r="AU254" s="1" t="s">
        <v>75</v>
      </c>
      <c r="AV254" s="1" t="s">
        <v>75</v>
      </c>
      <c r="AW254" s="1" t="s">
        <v>76</v>
      </c>
      <c r="AX254" s="1" t="s">
        <v>76</v>
      </c>
      <c r="AY254" s="1" t="s">
        <v>104</v>
      </c>
      <c r="BA254" s="1" t="s">
        <v>1141</v>
      </c>
    </row>
    <row r="255" spans="1:53" x14ac:dyDescent="0.3">
      <c r="A255" s="3">
        <v>43782.565901238428</v>
      </c>
      <c r="B255" s="1" t="s">
        <v>99</v>
      </c>
      <c r="C255" s="1" t="s">
        <v>55</v>
      </c>
      <c r="D255" s="1" t="s">
        <v>122</v>
      </c>
      <c r="E255" s="1" t="s">
        <v>1126</v>
      </c>
      <c r="F255" s="1">
        <v>184</v>
      </c>
      <c r="G255" s="4">
        <v>0.436</v>
      </c>
      <c r="H255" s="1" t="s">
        <v>58</v>
      </c>
      <c r="I255" s="1" t="s">
        <v>59</v>
      </c>
      <c r="J255" s="1" t="s">
        <v>60</v>
      </c>
      <c r="K255" s="1" t="s">
        <v>194</v>
      </c>
      <c r="L255" s="1" t="s">
        <v>1142</v>
      </c>
      <c r="M255" s="1" t="s">
        <v>195</v>
      </c>
      <c r="N255" s="1" t="s">
        <v>1143</v>
      </c>
      <c r="O255" s="1" t="s">
        <v>59</v>
      </c>
      <c r="P255" s="1" t="s">
        <v>194</v>
      </c>
      <c r="Q255" s="1" t="s">
        <v>1144</v>
      </c>
      <c r="R255" s="1" t="s">
        <v>195</v>
      </c>
      <c r="S255" s="1" t="s">
        <v>1144</v>
      </c>
      <c r="T255" s="1" t="s">
        <v>88</v>
      </c>
      <c r="U255" s="1" t="s">
        <v>68</v>
      </c>
      <c r="V255" s="1" t="s">
        <v>67</v>
      </c>
      <c r="W255" s="1" t="s">
        <v>68</v>
      </c>
      <c r="X255" s="1" t="s">
        <v>68</v>
      </c>
      <c r="Y255" s="1" t="s">
        <v>68</v>
      </c>
      <c r="Z255" s="1" t="s">
        <v>68</v>
      </c>
      <c r="AA255" s="1" t="s">
        <v>67</v>
      </c>
      <c r="AB255" s="1" t="s">
        <v>68</v>
      </c>
      <c r="AC255" s="1" t="s">
        <v>68</v>
      </c>
      <c r="AD255" s="1" t="s">
        <v>68</v>
      </c>
      <c r="AE255" s="1" t="s">
        <v>68</v>
      </c>
      <c r="AF255" s="1" t="s">
        <v>68</v>
      </c>
      <c r="AG255" s="1" t="s">
        <v>67</v>
      </c>
      <c r="AJ255" s="1" t="s">
        <v>59</v>
      </c>
      <c r="AK255" s="1" t="s">
        <v>901</v>
      </c>
      <c r="AL255" s="1" t="s">
        <v>1145</v>
      </c>
      <c r="AM255" s="1" t="s">
        <v>111</v>
      </c>
      <c r="AN255" s="1" t="s">
        <v>111</v>
      </c>
      <c r="AO255" s="1" t="s">
        <v>73</v>
      </c>
      <c r="AP255" s="1" t="s">
        <v>73</v>
      </c>
      <c r="AR255" s="1" t="s">
        <v>75</v>
      </c>
      <c r="AT255" s="1" t="s">
        <v>72</v>
      </c>
      <c r="AU255" s="1" t="s">
        <v>75</v>
      </c>
      <c r="AV255" s="1" t="s">
        <v>75</v>
      </c>
      <c r="AW255" s="1" t="s">
        <v>76</v>
      </c>
      <c r="AX255" s="1" t="s">
        <v>76</v>
      </c>
      <c r="AY255" s="1" t="s">
        <v>104</v>
      </c>
      <c r="BA255" s="1" t="s">
        <v>1146</v>
      </c>
    </row>
    <row r="256" spans="1:53" x14ac:dyDescent="0.3">
      <c r="A256" s="7">
        <v>43780.486333831017</v>
      </c>
      <c r="B256" s="1" t="s">
        <v>93</v>
      </c>
      <c r="C256" s="1" t="s">
        <v>55</v>
      </c>
      <c r="D256" s="1" t="s">
        <v>122</v>
      </c>
      <c r="E256" s="1" t="s">
        <v>1126</v>
      </c>
      <c r="F256" s="1">
        <v>500</v>
      </c>
      <c r="G256" s="4">
        <v>0.21</v>
      </c>
      <c r="H256" s="1" t="s">
        <v>58</v>
      </c>
      <c r="I256" s="1" t="s">
        <v>59</v>
      </c>
      <c r="J256" s="1" t="s">
        <v>60</v>
      </c>
      <c r="K256" s="1" t="s">
        <v>523</v>
      </c>
      <c r="L256" s="1" t="s">
        <v>1147</v>
      </c>
      <c r="M256" s="1" t="s">
        <v>435</v>
      </c>
      <c r="N256" s="1" t="s">
        <v>1147</v>
      </c>
      <c r="O256" s="1" t="s">
        <v>108</v>
      </c>
      <c r="T256" s="1" t="s">
        <v>67</v>
      </c>
      <c r="U256" s="1" t="s">
        <v>67</v>
      </c>
      <c r="V256" s="1" t="s">
        <v>67</v>
      </c>
      <c r="W256" s="1" t="s">
        <v>68</v>
      </c>
      <c r="X256" s="1" t="s">
        <v>68</v>
      </c>
      <c r="Y256" s="1" t="s">
        <v>67</v>
      </c>
      <c r="Z256" s="1" t="s">
        <v>68</v>
      </c>
      <c r="AA256" s="1" t="s">
        <v>67</v>
      </c>
      <c r="AB256" s="1" t="s">
        <v>68</v>
      </c>
      <c r="AC256" s="1" t="s">
        <v>68</v>
      </c>
      <c r="AD256" s="1" t="s">
        <v>68</v>
      </c>
      <c r="AE256" s="1" t="s">
        <v>67</v>
      </c>
      <c r="AF256" s="1" t="s">
        <v>67</v>
      </c>
      <c r="AG256" s="1" t="s">
        <v>67</v>
      </c>
      <c r="AJ256" s="1" t="s">
        <v>59</v>
      </c>
      <c r="AK256" s="1" t="s">
        <v>1148</v>
      </c>
      <c r="AM256" s="1" t="s">
        <v>72</v>
      </c>
      <c r="AN256" s="1" t="s">
        <v>72</v>
      </c>
      <c r="AO256" s="1" t="s">
        <v>72</v>
      </c>
      <c r="AP256" s="1" t="s">
        <v>72</v>
      </c>
      <c r="AR256" s="1" t="s">
        <v>76</v>
      </c>
      <c r="AS256" s="1" t="s">
        <v>1149</v>
      </c>
      <c r="AT256" s="1" t="s">
        <v>72</v>
      </c>
      <c r="AU256" s="1" t="s">
        <v>76</v>
      </c>
      <c r="AV256" s="1" t="s">
        <v>76</v>
      </c>
      <c r="AW256" s="1" t="s">
        <v>77</v>
      </c>
      <c r="AX256" s="1" t="s">
        <v>77</v>
      </c>
      <c r="AY256" s="1" t="s">
        <v>76</v>
      </c>
      <c r="AZ256" s="1" t="s">
        <v>75</v>
      </c>
      <c r="BA256" s="1" t="s">
        <v>1150</v>
      </c>
    </row>
    <row r="257" spans="1:53" x14ac:dyDescent="0.3">
      <c r="A257" s="3">
        <v>43773.539528449073</v>
      </c>
      <c r="B257" s="1" t="s">
        <v>79</v>
      </c>
      <c r="C257" s="1" t="s">
        <v>217</v>
      </c>
      <c r="D257" s="1" t="s">
        <v>122</v>
      </c>
      <c r="E257" s="1" t="s">
        <v>1126</v>
      </c>
      <c r="F257" s="1">
        <v>651</v>
      </c>
      <c r="G257" s="6">
        <v>0.47</v>
      </c>
      <c r="H257" s="1" t="s">
        <v>58</v>
      </c>
      <c r="I257" s="1" t="s">
        <v>59</v>
      </c>
      <c r="J257" s="1" t="s">
        <v>81</v>
      </c>
      <c r="K257" s="1" t="s">
        <v>183</v>
      </c>
      <c r="O257" s="1" t="s">
        <v>59</v>
      </c>
      <c r="P257" s="1" t="s">
        <v>212</v>
      </c>
      <c r="T257" s="1" t="s">
        <v>88</v>
      </c>
      <c r="U257" s="1" t="s">
        <v>67</v>
      </c>
      <c r="V257" s="1" t="s">
        <v>67</v>
      </c>
      <c r="W257" s="1" t="s">
        <v>67</v>
      </c>
      <c r="X257" s="1" t="s">
        <v>68</v>
      </c>
      <c r="Y257" s="1" t="s">
        <v>67</v>
      </c>
      <c r="Z257" s="1" t="s">
        <v>67</v>
      </c>
      <c r="AA257" s="1" t="s">
        <v>67</v>
      </c>
      <c r="AB257" s="1" t="s">
        <v>67</v>
      </c>
      <c r="AC257" s="1" t="s">
        <v>67</v>
      </c>
      <c r="AD257" s="1" t="s">
        <v>67</v>
      </c>
      <c r="AE257" s="1" t="s">
        <v>67</v>
      </c>
      <c r="AF257" s="1" t="s">
        <v>67</v>
      </c>
      <c r="AG257" s="1" t="s">
        <v>67</v>
      </c>
      <c r="AJ257" s="1" t="s">
        <v>59</v>
      </c>
      <c r="AK257" s="1" t="s">
        <v>1151</v>
      </c>
      <c r="AM257" s="1" t="s">
        <v>140</v>
      </c>
      <c r="AN257" s="1" t="s">
        <v>72</v>
      </c>
      <c r="AO257" s="1" t="s">
        <v>140</v>
      </c>
      <c r="AP257" s="1" t="s">
        <v>72</v>
      </c>
      <c r="AR257" s="1" t="s">
        <v>76</v>
      </c>
      <c r="AT257" s="1" t="s">
        <v>140</v>
      </c>
      <c r="AU257" s="1" t="s">
        <v>75</v>
      </c>
      <c r="AV257" s="1" t="s">
        <v>75</v>
      </c>
      <c r="AW257" s="1" t="s">
        <v>76</v>
      </c>
      <c r="AX257" s="1" t="s">
        <v>75</v>
      </c>
      <c r="AY257" s="1" t="s">
        <v>76</v>
      </c>
      <c r="BA257" s="1" t="s">
        <v>1152</v>
      </c>
    </row>
    <row r="258" spans="1:53" x14ac:dyDescent="0.3">
      <c r="A258" s="3">
        <v>43770.533804895837</v>
      </c>
      <c r="B258" s="1" t="s">
        <v>99</v>
      </c>
      <c r="C258" s="1" t="s">
        <v>55</v>
      </c>
      <c r="D258" s="1" t="s">
        <v>122</v>
      </c>
      <c r="E258" s="1" t="s">
        <v>1126</v>
      </c>
      <c r="F258" s="1">
        <v>2991</v>
      </c>
      <c r="G258" s="5">
        <v>0.59899999999999998</v>
      </c>
      <c r="H258" s="1" t="s">
        <v>58</v>
      </c>
      <c r="I258" s="1" t="s">
        <v>59</v>
      </c>
      <c r="J258" s="1" t="s">
        <v>60</v>
      </c>
      <c r="K258" s="1" t="s">
        <v>194</v>
      </c>
      <c r="M258" s="1" t="s">
        <v>195</v>
      </c>
      <c r="O258" s="1" t="s">
        <v>59</v>
      </c>
      <c r="P258" s="1" t="s">
        <v>194</v>
      </c>
      <c r="R258" s="1" t="s">
        <v>195</v>
      </c>
      <c r="T258" s="1" t="s">
        <v>67</v>
      </c>
      <c r="U258" s="1" t="s">
        <v>88</v>
      </c>
      <c r="V258" s="1" t="s">
        <v>67</v>
      </c>
      <c r="W258" s="1" t="s">
        <v>67</v>
      </c>
      <c r="X258" s="1" t="s">
        <v>68</v>
      </c>
      <c r="Y258" s="1" t="s">
        <v>68</v>
      </c>
      <c r="Z258" s="1" t="s">
        <v>68</v>
      </c>
      <c r="AA258" s="1" t="s">
        <v>68</v>
      </c>
      <c r="AB258" s="1" t="s">
        <v>67</v>
      </c>
      <c r="AC258" s="1" t="s">
        <v>68</v>
      </c>
      <c r="AD258" s="1" t="s">
        <v>67</v>
      </c>
      <c r="AE258" s="1" t="s">
        <v>67</v>
      </c>
      <c r="AF258" s="1" t="s">
        <v>67</v>
      </c>
      <c r="AG258" s="1" t="s">
        <v>68</v>
      </c>
      <c r="AH258" s="1" t="s">
        <v>66</v>
      </c>
      <c r="AJ258" s="1" t="s">
        <v>59</v>
      </c>
      <c r="AK258" s="1" t="s">
        <v>825</v>
      </c>
      <c r="AM258" s="1" t="s">
        <v>140</v>
      </c>
      <c r="AN258" s="1" t="s">
        <v>140</v>
      </c>
      <c r="AO258" s="1" t="s">
        <v>140</v>
      </c>
      <c r="AP258" s="1" t="s">
        <v>111</v>
      </c>
      <c r="AR258" s="1" t="s">
        <v>75</v>
      </c>
      <c r="AT258" s="1" t="s">
        <v>72</v>
      </c>
      <c r="AU258" s="1" t="s">
        <v>76</v>
      </c>
      <c r="AV258" s="1" t="s">
        <v>75</v>
      </c>
      <c r="AW258" s="1" t="s">
        <v>76</v>
      </c>
      <c r="AX258" s="1" t="s">
        <v>75</v>
      </c>
      <c r="AY258" s="1" t="s">
        <v>76</v>
      </c>
      <c r="AZ258" s="1" t="s">
        <v>77</v>
      </c>
      <c r="BA258" s="1" t="s">
        <v>1153</v>
      </c>
    </row>
    <row r="259" spans="1:53" x14ac:dyDescent="0.3">
      <c r="A259" s="3">
        <v>43770.454901273144</v>
      </c>
      <c r="B259" s="1" t="s">
        <v>99</v>
      </c>
      <c r="C259" s="1" t="s">
        <v>55</v>
      </c>
      <c r="D259" s="1" t="s">
        <v>122</v>
      </c>
      <c r="E259" s="1" t="s">
        <v>1154</v>
      </c>
      <c r="F259" s="1">
        <v>48</v>
      </c>
      <c r="G259" s="6">
        <v>0.4</v>
      </c>
      <c r="H259" s="1" t="s">
        <v>219</v>
      </c>
      <c r="I259" s="1" t="s">
        <v>89</v>
      </c>
      <c r="O259" s="1" t="s">
        <v>108</v>
      </c>
      <c r="T259" s="1" t="s">
        <v>66</v>
      </c>
      <c r="U259" s="1" t="s">
        <v>67</v>
      </c>
      <c r="V259" s="1" t="s">
        <v>66</v>
      </c>
      <c r="W259" s="1" t="s">
        <v>67</v>
      </c>
      <c r="X259" s="1" t="s">
        <v>67</v>
      </c>
      <c r="Y259" s="1" t="s">
        <v>67</v>
      </c>
      <c r="Z259" s="1" t="s">
        <v>67</v>
      </c>
      <c r="AA259" s="1" t="s">
        <v>67</v>
      </c>
      <c r="AB259" s="1" t="s">
        <v>67</v>
      </c>
      <c r="AC259" s="1" t="s">
        <v>67</v>
      </c>
      <c r="AD259" s="1" t="s">
        <v>66</v>
      </c>
      <c r="AE259" s="1" t="s">
        <v>66</v>
      </c>
      <c r="AF259" s="1" t="s">
        <v>66</v>
      </c>
      <c r="AG259" s="1" t="s">
        <v>66</v>
      </c>
      <c r="AH259" s="1" t="s">
        <v>66</v>
      </c>
      <c r="AJ259" s="1" t="s">
        <v>89</v>
      </c>
      <c r="AM259" s="1" t="s">
        <v>140</v>
      </c>
      <c r="AN259" s="1" t="s">
        <v>140</v>
      </c>
      <c r="AO259" s="1" t="s">
        <v>140</v>
      </c>
      <c r="AP259" s="1" t="s">
        <v>140</v>
      </c>
      <c r="AR259" s="1" t="s">
        <v>75</v>
      </c>
      <c r="AT259" s="1" t="s">
        <v>140</v>
      </c>
      <c r="AU259" s="1" t="s">
        <v>76</v>
      </c>
      <c r="AV259" s="1" t="s">
        <v>76</v>
      </c>
      <c r="AW259" s="1" t="s">
        <v>77</v>
      </c>
      <c r="AX259" s="1" t="s">
        <v>77</v>
      </c>
      <c r="AY259" s="1" t="s">
        <v>76</v>
      </c>
      <c r="AZ259" s="1" t="s">
        <v>77</v>
      </c>
      <c r="BA259" s="1" t="s">
        <v>1155</v>
      </c>
    </row>
    <row r="260" spans="1:53" x14ac:dyDescent="0.3">
      <c r="A260" s="3">
        <v>43773.624626932869</v>
      </c>
      <c r="B260" s="1" t="s">
        <v>79</v>
      </c>
      <c r="C260" s="1" t="s">
        <v>55</v>
      </c>
      <c r="D260" s="1" t="s">
        <v>122</v>
      </c>
      <c r="E260" s="1" t="s">
        <v>1154</v>
      </c>
      <c r="F260" s="1">
        <v>156</v>
      </c>
      <c r="G260" s="4">
        <v>0.35</v>
      </c>
      <c r="H260" s="1" t="s">
        <v>58</v>
      </c>
      <c r="I260" s="1" t="s">
        <v>89</v>
      </c>
      <c r="K260" s="1" t="s">
        <v>212</v>
      </c>
      <c r="L260" s="1" t="s">
        <v>1156</v>
      </c>
      <c r="O260" s="1" t="s">
        <v>59</v>
      </c>
      <c r="P260" s="1" t="s">
        <v>212</v>
      </c>
      <c r="Q260" s="1" t="s">
        <v>1157</v>
      </c>
      <c r="T260" s="1" t="s">
        <v>67</v>
      </c>
      <c r="U260" s="1" t="s">
        <v>88</v>
      </c>
      <c r="V260" s="1" t="s">
        <v>88</v>
      </c>
      <c r="W260" s="1" t="s">
        <v>67</v>
      </c>
      <c r="X260" s="1" t="s">
        <v>67</v>
      </c>
      <c r="Y260" s="1" t="s">
        <v>67</v>
      </c>
      <c r="Z260" s="1" t="s">
        <v>68</v>
      </c>
      <c r="AA260" s="1" t="s">
        <v>88</v>
      </c>
      <c r="AB260" s="1" t="s">
        <v>67</v>
      </c>
      <c r="AC260" s="1" t="s">
        <v>88</v>
      </c>
      <c r="AD260" s="1" t="s">
        <v>88</v>
      </c>
      <c r="AE260" s="1" t="s">
        <v>88</v>
      </c>
      <c r="AF260" s="1" t="s">
        <v>88</v>
      </c>
      <c r="AG260" s="1" t="s">
        <v>67</v>
      </c>
      <c r="AH260" s="1" t="s">
        <v>88</v>
      </c>
      <c r="AJ260" s="1" t="s">
        <v>59</v>
      </c>
      <c r="AK260" s="1" t="s">
        <v>173</v>
      </c>
      <c r="AL260" s="1" t="s">
        <v>1158</v>
      </c>
      <c r="AM260" s="1" t="s">
        <v>72</v>
      </c>
      <c r="AN260" s="1" t="s">
        <v>72</v>
      </c>
      <c r="AO260" s="1" t="s">
        <v>72</v>
      </c>
      <c r="AP260" s="1" t="s">
        <v>73</v>
      </c>
      <c r="AR260" s="1" t="s">
        <v>75</v>
      </c>
      <c r="AT260" s="1" t="s">
        <v>111</v>
      </c>
      <c r="AU260" s="1" t="s">
        <v>75</v>
      </c>
      <c r="AV260" s="1" t="s">
        <v>75</v>
      </c>
      <c r="AW260" s="1" t="s">
        <v>75</v>
      </c>
      <c r="AX260" s="1" t="s">
        <v>75</v>
      </c>
      <c r="AY260" s="1" t="s">
        <v>77</v>
      </c>
      <c r="AZ260" s="1" t="s">
        <v>77</v>
      </c>
      <c r="BA260" s="1" t="s">
        <v>1159</v>
      </c>
    </row>
    <row r="261" spans="1:53" x14ac:dyDescent="0.3">
      <c r="A261" s="3">
        <v>43770.692947766205</v>
      </c>
      <c r="B261" s="1" t="s">
        <v>93</v>
      </c>
      <c r="C261" s="1" t="s">
        <v>55</v>
      </c>
      <c r="D261" s="1" t="s">
        <v>122</v>
      </c>
      <c r="E261" s="1" t="s">
        <v>1154</v>
      </c>
      <c r="F261" s="1">
        <v>160</v>
      </c>
      <c r="G261" s="4">
        <v>0.114</v>
      </c>
      <c r="H261" s="1" t="s">
        <v>58</v>
      </c>
      <c r="I261" s="1" t="s">
        <v>59</v>
      </c>
      <c r="J261" s="1" t="s">
        <v>81</v>
      </c>
      <c r="K261" s="1" t="s">
        <v>857</v>
      </c>
      <c r="M261" s="1" t="s">
        <v>305</v>
      </c>
      <c r="O261" s="1" t="s">
        <v>59</v>
      </c>
      <c r="P261" s="1" t="s">
        <v>155</v>
      </c>
      <c r="R261" s="1" t="s">
        <v>62</v>
      </c>
      <c r="T261" s="1" t="s">
        <v>67</v>
      </c>
      <c r="U261" s="1" t="s">
        <v>88</v>
      </c>
      <c r="V261" s="1" t="s">
        <v>67</v>
      </c>
      <c r="W261" s="1" t="s">
        <v>67</v>
      </c>
      <c r="X261" s="1" t="s">
        <v>67</v>
      </c>
      <c r="Y261" s="1" t="s">
        <v>67</v>
      </c>
      <c r="Z261" s="1" t="s">
        <v>68</v>
      </c>
      <c r="AA261" s="1" t="s">
        <v>68</v>
      </c>
      <c r="AB261" s="1" t="s">
        <v>68</v>
      </c>
      <c r="AC261" s="1" t="s">
        <v>67</v>
      </c>
      <c r="AD261" s="1" t="s">
        <v>88</v>
      </c>
      <c r="AE261" s="1" t="s">
        <v>67</v>
      </c>
      <c r="AF261" s="1" t="s">
        <v>67</v>
      </c>
      <c r="AG261" s="1" t="s">
        <v>67</v>
      </c>
      <c r="AJ261" s="1" t="s">
        <v>59</v>
      </c>
      <c r="AK261" s="1" t="s">
        <v>173</v>
      </c>
      <c r="AM261" s="1" t="s">
        <v>72</v>
      </c>
      <c r="AN261" s="1" t="s">
        <v>72</v>
      </c>
      <c r="AO261" s="1" t="s">
        <v>111</v>
      </c>
      <c r="AP261" s="1" t="s">
        <v>73</v>
      </c>
      <c r="AR261" s="1" t="s">
        <v>75</v>
      </c>
      <c r="AT261" s="1" t="s">
        <v>72</v>
      </c>
      <c r="AU261" s="1" t="s">
        <v>75</v>
      </c>
      <c r="AV261" s="1" t="s">
        <v>75</v>
      </c>
      <c r="AW261" s="1" t="s">
        <v>76</v>
      </c>
      <c r="AX261" s="1" t="s">
        <v>76</v>
      </c>
      <c r="AY261" s="1" t="s">
        <v>76</v>
      </c>
      <c r="BA261" s="1" t="s">
        <v>1160</v>
      </c>
    </row>
    <row r="262" spans="1:53" x14ac:dyDescent="0.3">
      <c r="A262" s="3">
        <v>43770.587365613421</v>
      </c>
      <c r="B262" s="1" t="s">
        <v>99</v>
      </c>
      <c r="C262" s="1" t="s">
        <v>55</v>
      </c>
      <c r="D262" s="1" t="s">
        <v>122</v>
      </c>
      <c r="E262" s="1" t="s">
        <v>1154</v>
      </c>
      <c r="F262" s="1">
        <v>1607.45</v>
      </c>
      <c r="G262" s="4">
        <v>0.49</v>
      </c>
      <c r="H262" s="1" t="s">
        <v>58</v>
      </c>
      <c r="I262" s="1" t="s">
        <v>59</v>
      </c>
      <c r="J262" s="1" t="s">
        <v>60</v>
      </c>
      <c r="K262" s="1" t="s">
        <v>125</v>
      </c>
      <c r="M262" s="1" t="s">
        <v>921</v>
      </c>
      <c r="O262" s="1" t="s">
        <v>59</v>
      </c>
      <c r="P262" s="1" t="s">
        <v>125</v>
      </c>
      <c r="R262" s="1" t="s">
        <v>127</v>
      </c>
      <c r="T262" s="1" t="s">
        <v>66</v>
      </c>
      <c r="U262" s="1" t="s">
        <v>68</v>
      </c>
      <c r="V262" s="1" t="s">
        <v>66</v>
      </c>
      <c r="W262" s="1" t="s">
        <v>68</v>
      </c>
      <c r="X262" s="1" t="s">
        <v>68</v>
      </c>
      <c r="Y262" s="1" t="s">
        <v>68</v>
      </c>
      <c r="Z262" s="1" t="s">
        <v>66</v>
      </c>
      <c r="AA262" s="1" t="s">
        <v>68</v>
      </c>
      <c r="AB262" s="1" t="s">
        <v>68</v>
      </c>
      <c r="AC262" s="1" t="s">
        <v>68</v>
      </c>
      <c r="AD262" s="1" t="s">
        <v>66</v>
      </c>
      <c r="AE262" s="1" t="s">
        <v>88</v>
      </c>
      <c r="AF262" s="1" t="s">
        <v>68</v>
      </c>
      <c r="AG262" s="1" t="s">
        <v>68</v>
      </c>
      <c r="AJ262" s="1" t="s">
        <v>59</v>
      </c>
      <c r="AK262" s="1" t="s">
        <v>328</v>
      </c>
      <c r="AM262" s="1" t="s">
        <v>111</v>
      </c>
      <c r="AN262" s="1" t="s">
        <v>111</v>
      </c>
      <c r="AO262" s="1" t="s">
        <v>111</v>
      </c>
      <c r="AP262" s="1" t="s">
        <v>140</v>
      </c>
      <c r="AR262" s="1" t="s">
        <v>75</v>
      </c>
      <c r="AT262" s="1" t="s">
        <v>72</v>
      </c>
      <c r="AU262" s="1" t="s">
        <v>75</v>
      </c>
      <c r="AV262" s="1" t="s">
        <v>75</v>
      </c>
      <c r="AW262" s="1" t="s">
        <v>75</v>
      </c>
      <c r="AX262" s="1" t="s">
        <v>75</v>
      </c>
      <c r="AY262" s="1" t="s">
        <v>75</v>
      </c>
      <c r="BA262" s="1" t="s">
        <v>1161</v>
      </c>
    </row>
    <row r="263" spans="1:53" x14ac:dyDescent="0.3">
      <c r="A263" s="3">
        <v>43773.573508368056</v>
      </c>
      <c r="B263" s="1" t="s">
        <v>99</v>
      </c>
      <c r="C263" s="1" t="s">
        <v>55</v>
      </c>
      <c r="D263" s="1" t="s">
        <v>122</v>
      </c>
      <c r="E263" s="1" t="s">
        <v>1162</v>
      </c>
      <c r="F263" s="1">
        <v>156</v>
      </c>
      <c r="G263" s="6">
        <v>0.35</v>
      </c>
      <c r="H263" s="1" t="s">
        <v>58</v>
      </c>
      <c r="I263" s="1" t="s">
        <v>59</v>
      </c>
      <c r="J263" s="1" t="s">
        <v>81</v>
      </c>
      <c r="K263" s="1" t="s">
        <v>155</v>
      </c>
      <c r="M263" s="1" t="s">
        <v>117</v>
      </c>
      <c r="O263" s="1" t="s">
        <v>59</v>
      </c>
      <c r="P263" s="1" t="s">
        <v>302</v>
      </c>
      <c r="R263" s="1" t="s">
        <v>400</v>
      </c>
      <c r="T263" s="1" t="s">
        <v>67</v>
      </c>
      <c r="U263" s="1" t="s">
        <v>66</v>
      </c>
      <c r="V263" s="1" t="s">
        <v>88</v>
      </c>
      <c r="W263" s="1" t="s">
        <v>67</v>
      </c>
      <c r="X263" s="1" t="s">
        <v>68</v>
      </c>
      <c r="Z263" s="1" t="s">
        <v>68</v>
      </c>
      <c r="AA263" s="1" t="s">
        <v>88</v>
      </c>
      <c r="AB263" s="1" t="s">
        <v>67</v>
      </c>
      <c r="AC263" s="1" t="s">
        <v>67</v>
      </c>
      <c r="AD263" s="1" t="s">
        <v>66</v>
      </c>
      <c r="AE263" s="1" t="s">
        <v>66</v>
      </c>
      <c r="AF263" s="1" t="s">
        <v>88</v>
      </c>
      <c r="AG263" s="1" t="s">
        <v>67</v>
      </c>
      <c r="AJ263" s="1" t="s">
        <v>59</v>
      </c>
      <c r="AK263" s="1" t="s">
        <v>165</v>
      </c>
      <c r="AM263" s="1" t="s">
        <v>111</v>
      </c>
      <c r="AN263" s="1" t="s">
        <v>111</v>
      </c>
      <c r="AO263" s="1" t="s">
        <v>140</v>
      </c>
      <c r="AP263" s="1" t="s">
        <v>72</v>
      </c>
      <c r="AR263" s="1" t="s">
        <v>75</v>
      </c>
      <c r="AT263" s="1" t="s">
        <v>140</v>
      </c>
      <c r="AU263" s="1" t="s">
        <v>75</v>
      </c>
      <c r="AV263" s="1" t="s">
        <v>75</v>
      </c>
      <c r="AW263" s="1" t="s">
        <v>76</v>
      </c>
      <c r="AX263" s="1" t="s">
        <v>77</v>
      </c>
      <c r="AY263" s="1" t="s">
        <v>75</v>
      </c>
      <c r="BA263" s="1" t="s">
        <v>1163</v>
      </c>
    </row>
    <row r="264" spans="1:53" x14ac:dyDescent="0.3">
      <c r="A264" s="3">
        <v>43773.897582025464</v>
      </c>
      <c r="B264" s="1" t="s">
        <v>948</v>
      </c>
      <c r="C264" s="1" t="s">
        <v>55</v>
      </c>
      <c r="D264" s="1" t="s">
        <v>122</v>
      </c>
      <c r="E264" s="1" t="s">
        <v>1164</v>
      </c>
      <c r="F264" s="1">
        <v>56</v>
      </c>
      <c r="G264" s="4">
        <v>0.22</v>
      </c>
      <c r="H264" s="1" t="s">
        <v>219</v>
      </c>
      <c r="I264" s="1" t="s">
        <v>59</v>
      </c>
      <c r="J264" s="1" t="s">
        <v>100</v>
      </c>
      <c r="K264" s="1" t="s">
        <v>145</v>
      </c>
      <c r="L264" s="1" t="s">
        <v>1165</v>
      </c>
      <c r="N264" s="1" t="s">
        <v>1166</v>
      </c>
      <c r="O264" s="1" t="s">
        <v>59</v>
      </c>
      <c r="P264" s="1" t="s">
        <v>145</v>
      </c>
      <c r="Q264" s="1" t="s">
        <v>1167</v>
      </c>
      <c r="T264" s="1" t="s">
        <v>66</v>
      </c>
      <c r="U264" s="1" t="s">
        <v>68</v>
      </c>
      <c r="V264" s="1" t="s">
        <v>88</v>
      </c>
      <c r="W264" s="1" t="s">
        <v>67</v>
      </c>
      <c r="X264" s="1" t="s">
        <v>67</v>
      </c>
      <c r="Y264" s="1" t="s">
        <v>68</v>
      </c>
      <c r="Z264" s="1" t="s">
        <v>67</v>
      </c>
      <c r="AA264" s="1" t="s">
        <v>68</v>
      </c>
      <c r="AB264" s="1" t="s">
        <v>67</v>
      </c>
      <c r="AC264" s="1" t="s">
        <v>67</v>
      </c>
      <c r="AD264" s="1" t="s">
        <v>68</v>
      </c>
      <c r="AE264" s="1" t="s">
        <v>67</v>
      </c>
      <c r="AF264" s="1" t="s">
        <v>88</v>
      </c>
      <c r="AG264" s="1" t="s">
        <v>68</v>
      </c>
      <c r="AJ264" s="1" t="s">
        <v>108</v>
      </c>
      <c r="AK264" s="1" t="s">
        <v>1122</v>
      </c>
      <c r="AL264" s="1" t="s">
        <v>1168</v>
      </c>
      <c r="AM264" s="1" t="s">
        <v>72</v>
      </c>
      <c r="AN264" s="1" t="s">
        <v>72</v>
      </c>
      <c r="AO264" s="1" t="s">
        <v>111</v>
      </c>
      <c r="AP264" s="1" t="s">
        <v>72</v>
      </c>
      <c r="AR264" s="1" t="s">
        <v>75</v>
      </c>
      <c r="AT264" s="1" t="s">
        <v>72</v>
      </c>
      <c r="AU264" s="1" t="s">
        <v>75</v>
      </c>
      <c r="AV264" s="1" t="s">
        <v>75</v>
      </c>
      <c r="AW264" s="1" t="s">
        <v>76</v>
      </c>
      <c r="AX264" s="1" t="s">
        <v>76</v>
      </c>
      <c r="AY264" s="1" t="s">
        <v>76</v>
      </c>
      <c r="BA264" s="1" t="s">
        <v>1169</v>
      </c>
    </row>
    <row r="265" spans="1:53" x14ac:dyDescent="0.3">
      <c r="A265" s="3">
        <v>43772.547202847221</v>
      </c>
      <c r="B265" s="1" t="s">
        <v>79</v>
      </c>
      <c r="C265" s="1" t="s">
        <v>55</v>
      </c>
      <c r="D265" s="1" t="s">
        <v>122</v>
      </c>
      <c r="E265" s="1" t="s">
        <v>1164</v>
      </c>
      <c r="F265" s="1">
        <v>56</v>
      </c>
      <c r="G265" s="4">
        <v>0.21</v>
      </c>
      <c r="H265" s="1" t="s">
        <v>219</v>
      </c>
      <c r="I265" s="1" t="s">
        <v>89</v>
      </c>
      <c r="O265" s="1" t="s">
        <v>89</v>
      </c>
      <c r="T265" s="1" t="s">
        <v>66</v>
      </c>
      <c r="U265" s="1" t="s">
        <v>66</v>
      </c>
      <c r="V265" s="1" t="s">
        <v>66</v>
      </c>
      <c r="W265" s="1" t="s">
        <v>66</v>
      </c>
      <c r="X265" s="1" t="s">
        <v>68</v>
      </c>
      <c r="Y265" s="1" t="s">
        <v>68</v>
      </c>
      <c r="Z265" s="1" t="s">
        <v>68</v>
      </c>
      <c r="AA265" s="1" t="s">
        <v>68</v>
      </c>
      <c r="AB265" s="1" t="s">
        <v>68</v>
      </c>
      <c r="AC265" s="1" t="s">
        <v>68</v>
      </c>
      <c r="AD265" s="1" t="s">
        <v>66</v>
      </c>
      <c r="AE265" s="1" t="s">
        <v>66</v>
      </c>
      <c r="AF265" s="1" t="s">
        <v>66</v>
      </c>
      <c r="AG265" s="1" t="s">
        <v>68</v>
      </c>
      <c r="AH265" s="1" t="s">
        <v>66</v>
      </c>
      <c r="AJ265" s="1" t="s">
        <v>89</v>
      </c>
      <c r="AM265" s="1" t="s">
        <v>140</v>
      </c>
      <c r="AN265" s="1" t="s">
        <v>72</v>
      </c>
      <c r="AO265" s="1" t="s">
        <v>72</v>
      </c>
      <c r="AP265" s="1" t="s">
        <v>73</v>
      </c>
      <c r="AR265" s="1" t="s">
        <v>76</v>
      </c>
      <c r="AT265" s="1" t="s">
        <v>72</v>
      </c>
      <c r="AU265" s="1" t="s">
        <v>76</v>
      </c>
      <c r="AV265" s="1" t="s">
        <v>76</v>
      </c>
      <c r="AW265" s="1" t="s">
        <v>77</v>
      </c>
      <c r="AX265" s="1" t="s">
        <v>76</v>
      </c>
      <c r="AY265" s="1" t="s">
        <v>77</v>
      </c>
      <c r="AZ265" s="1" t="s">
        <v>77</v>
      </c>
      <c r="BA265" s="1" t="s">
        <v>1170</v>
      </c>
    </row>
    <row r="266" spans="1:53" x14ac:dyDescent="0.3">
      <c r="A266" s="3">
        <v>43773.607204988424</v>
      </c>
      <c r="B266" s="1" t="s">
        <v>99</v>
      </c>
      <c r="C266" s="1" t="s">
        <v>55</v>
      </c>
      <c r="D266" s="1" t="s">
        <v>122</v>
      </c>
      <c r="E266" s="1" t="s">
        <v>1164</v>
      </c>
      <c r="F266" s="1">
        <v>120</v>
      </c>
      <c r="G266" s="6">
        <v>0.33</v>
      </c>
      <c r="H266" s="1" t="s">
        <v>58</v>
      </c>
      <c r="I266" s="1" t="s">
        <v>59</v>
      </c>
      <c r="J266" s="1" t="s">
        <v>134</v>
      </c>
      <c r="K266" s="1" t="s">
        <v>63</v>
      </c>
      <c r="L266" s="1" t="s">
        <v>1171</v>
      </c>
      <c r="M266" s="1" t="s">
        <v>65</v>
      </c>
      <c r="N266" s="1" t="s">
        <v>1172</v>
      </c>
      <c r="O266" s="1" t="s">
        <v>59</v>
      </c>
      <c r="P266" s="1" t="s">
        <v>61</v>
      </c>
      <c r="Q266" s="1" t="s">
        <v>1173</v>
      </c>
      <c r="R266" s="1" t="s">
        <v>65</v>
      </c>
      <c r="S266" s="1" t="s">
        <v>1174</v>
      </c>
      <c r="T266" s="1" t="s">
        <v>67</v>
      </c>
      <c r="U266" s="1" t="s">
        <v>67</v>
      </c>
      <c r="V266" s="1" t="s">
        <v>67</v>
      </c>
      <c r="W266" s="1" t="s">
        <v>67</v>
      </c>
      <c r="X266" s="1" t="s">
        <v>67</v>
      </c>
      <c r="Y266" s="1" t="s">
        <v>68</v>
      </c>
      <c r="Z266" s="1" t="s">
        <v>68</v>
      </c>
      <c r="AA266" s="1" t="s">
        <v>67</v>
      </c>
      <c r="AB266" s="1" t="s">
        <v>67</v>
      </c>
      <c r="AC266" s="1" t="s">
        <v>68</v>
      </c>
      <c r="AD266" s="1" t="s">
        <v>88</v>
      </c>
      <c r="AE266" s="1" t="s">
        <v>67</v>
      </c>
      <c r="AF266" s="1" t="s">
        <v>67</v>
      </c>
      <c r="AG266" s="1" t="s">
        <v>88</v>
      </c>
      <c r="AH266" s="1" t="s">
        <v>88</v>
      </c>
      <c r="AI266" s="1" t="s">
        <v>1175</v>
      </c>
      <c r="AJ266" s="1" t="s">
        <v>59</v>
      </c>
      <c r="AK266" s="1" t="s">
        <v>650</v>
      </c>
      <c r="AL266" s="1" t="s">
        <v>1176</v>
      </c>
      <c r="AM266" s="1" t="s">
        <v>111</v>
      </c>
      <c r="AN266" s="1" t="s">
        <v>111</v>
      </c>
      <c r="AO266" s="1" t="s">
        <v>73</v>
      </c>
      <c r="AP266" s="1" t="s">
        <v>72</v>
      </c>
      <c r="AQ266" s="1" t="s">
        <v>1177</v>
      </c>
      <c r="AR266" s="1" t="s">
        <v>76</v>
      </c>
      <c r="AS266" s="1" t="s">
        <v>1178</v>
      </c>
      <c r="AT266" s="1" t="s">
        <v>72</v>
      </c>
      <c r="AU266" s="1" t="s">
        <v>75</v>
      </c>
      <c r="AV266" s="1" t="s">
        <v>76</v>
      </c>
      <c r="AW266" s="1" t="s">
        <v>76</v>
      </c>
      <c r="AX266" s="1" t="s">
        <v>76</v>
      </c>
      <c r="AY266" s="1" t="s">
        <v>76</v>
      </c>
      <c r="AZ266" s="1" t="s">
        <v>77</v>
      </c>
      <c r="BA266" s="1" t="s">
        <v>1179</v>
      </c>
    </row>
    <row r="267" spans="1:53" x14ac:dyDescent="0.3">
      <c r="A267" s="3">
        <v>43774.555337754631</v>
      </c>
      <c r="B267" s="1" t="s">
        <v>93</v>
      </c>
      <c r="C267" s="1" t="s">
        <v>55</v>
      </c>
      <c r="D267" s="1" t="s">
        <v>122</v>
      </c>
      <c r="E267" s="1" t="s">
        <v>1164</v>
      </c>
      <c r="F267" s="1">
        <v>120</v>
      </c>
      <c r="G267" s="4">
        <v>0.33</v>
      </c>
      <c r="H267" s="1" t="s">
        <v>58</v>
      </c>
      <c r="I267" s="1" t="s">
        <v>108</v>
      </c>
      <c r="O267" s="1" t="s">
        <v>108</v>
      </c>
      <c r="T267" s="1" t="s">
        <v>67</v>
      </c>
      <c r="U267" s="1" t="s">
        <v>67</v>
      </c>
      <c r="V267" s="1" t="s">
        <v>66</v>
      </c>
      <c r="W267" s="1" t="s">
        <v>67</v>
      </c>
      <c r="X267" s="1" t="s">
        <v>67</v>
      </c>
      <c r="Y267" s="1" t="s">
        <v>67</v>
      </c>
      <c r="Z267" s="1" t="s">
        <v>67</v>
      </c>
      <c r="AA267" s="1" t="s">
        <v>67</v>
      </c>
      <c r="AB267" s="1" t="s">
        <v>67</v>
      </c>
      <c r="AC267" s="1" t="s">
        <v>67</v>
      </c>
      <c r="AD267" s="1" t="s">
        <v>88</v>
      </c>
      <c r="AE267" s="1" t="s">
        <v>67</v>
      </c>
      <c r="AF267" s="1" t="s">
        <v>66</v>
      </c>
      <c r="AG267" s="1" t="s">
        <v>67</v>
      </c>
      <c r="AJ267" s="1" t="s">
        <v>59</v>
      </c>
      <c r="AK267" s="1" t="s">
        <v>103</v>
      </c>
      <c r="AM267" s="1" t="s">
        <v>72</v>
      </c>
      <c r="AN267" s="1" t="s">
        <v>72</v>
      </c>
      <c r="AO267" s="1" t="s">
        <v>111</v>
      </c>
      <c r="AP267" s="1" t="s">
        <v>72</v>
      </c>
      <c r="AR267" s="1" t="s">
        <v>76</v>
      </c>
      <c r="AT267" s="1" t="s">
        <v>73</v>
      </c>
      <c r="AU267" s="1" t="s">
        <v>75</v>
      </c>
      <c r="AV267" s="1" t="s">
        <v>75</v>
      </c>
      <c r="AW267" s="1" t="s">
        <v>76</v>
      </c>
      <c r="AX267" s="1" t="s">
        <v>76</v>
      </c>
      <c r="AY267" s="1" t="s">
        <v>76</v>
      </c>
      <c r="BA267" s="1" t="s">
        <v>1180</v>
      </c>
    </row>
    <row r="268" spans="1:53" x14ac:dyDescent="0.3">
      <c r="A268" s="3">
        <v>43770.498771516199</v>
      </c>
      <c r="B268" s="1" t="s">
        <v>93</v>
      </c>
      <c r="C268" s="1" t="s">
        <v>217</v>
      </c>
      <c r="D268" s="1" t="s">
        <v>122</v>
      </c>
      <c r="E268" s="1" t="s">
        <v>1164</v>
      </c>
      <c r="F268" s="1">
        <v>163</v>
      </c>
      <c r="G268" s="6">
        <v>0.09</v>
      </c>
      <c r="H268" s="1" t="s">
        <v>219</v>
      </c>
      <c r="I268" s="1" t="s">
        <v>108</v>
      </c>
      <c r="N268" s="1" t="s">
        <v>1181</v>
      </c>
      <c r="O268" s="1" t="s">
        <v>108</v>
      </c>
      <c r="T268" s="1" t="s">
        <v>88</v>
      </c>
      <c r="U268" s="1" t="s">
        <v>68</v>
      </c>
      <c r="V268" s="1" t="s">
        <v>67</v>
      </c>
      <c r="W268" s="1" t="s">
        <v>67</v>
      </c>
      <c r="X268" s="1" t="s">
        <v>67</v>
      </c>
      <c r="Y268" s="1" t="s">
        <v>68</v>
      </c>
      <c r="Z268" s="1" t="s">
        <v>67</v>
      </c>
      <c r="AA268" s="1" t="s">
        <v>68</v>
      </c>
      <c r="AB268" s="1" t="s">
        <v>68</v>
      </c>
      <c r="AC268" s="1" t="s">
        <v>68</v>
      </c>
      <c r="AD268" s="1" t="s">
        <v>88</v>
      </c>
      <c r="AE268" s="1" t="s">
        <v>88</v>
      </c>
      <c r="AF268" s="1" t="s">
        <v>88</v>
      </c>
      <c r="AG268" s="1" t="s">
        <v>67</v>
      </c>
      <c r="AH268" s="1" t="s">
        <v>66</v>
      </c>
      <c r="AI268" s="1" t="s">
        <v>1182</v>
      </c>
      <c r="AJ268" s="1" t="s">
        <v>108</v>
      </c>
      <c r="AL268" s="1" t="s">
        <v>1183</v>
      </c>
      <c r="AM268" s="1" t="s">
        <v>73</v>
      </c>
      <c r="AN268" s="1" t="s">
        <v>140</v>
      </c>
      <c r="AO268" s="1" t="s">
        <v>91</v>
      </c>
      <c r="AP268" s="1" t="s">
        <v>72</v>
      </c>
      <c r="AQ268" s="1" t="s">
        <v>1184</v>
      </c>
      <c r="AR268" s="1" t="s">
        <v>75</v>
      </c>
      <c r="AS268" s="1" t="s">
        <v>1185</v>
      </c>
      <c r="AT268" s="1" t="s">
        <v>72</v>
      </c>
      <c r="AU268" s="1" t="s">
        <v>75</v>
      </c>
      <c r="AV268" s="1" t="s">
        <v>76</v>
      </c>
      <c r="AW268" s="1" t="s">
        <v>77</v>
      </c>
      <c r="AX268" s="1" t="s">
        <v>77</v>
      </c>
      <c r="AY268" s="1" t="s">
        <v>104</v>
      </c>
      <c r="AZ268" s="1" t="s">
        <v>75</v>
      </c>
      <c r="BA268" s="1" t="s">
        <v>1186</v>
      </c>
    </row>
    <row r="269" spans="1:53" x14ac:dyDescent="0.3">
      <c r="A269" s="3">
        <v>43770.479678935182</v>
      </c>
      <c r="B269" s="1" t="s">
        <v>79</v>
      </c>
      <c r="C269" s="1" t="s">
        <v>217</v>
      </c>
      <c r="D269" s="1" t="s">
        <v>122</v>
      </c>
      <c r="E269" s="1" t="s">
        <v>1164</v>
      </c>
      <c r="F269" s="1">
        <v>163</v>
      </c>
      <c r="G269" s="6">
        <v>0.08</v>
      </c>
      <c r="H269" s="1" t="s">
        <v>219</v>
      </c>
      <c r="I269" s="1" t="s">
        <v>108</v>
      </c>
      <c r="O269" s="1" t="s">
        <v>108</v>
      </c>
      <c r="T269" s="1" t="s">
        <v>66</v>
      </c>
      <c r="U269" s="1" t="s">
        <v>68</v>
      </c>
      <c r="V269" s="1" t="s">
        <v>67</v>
      </c>
      <c r="W269" s="1" t="s">
        <v>67</v>
      </c>
      <c r="X269" s="1" t="s">
        <v>67</v>
      </c>
      <c r="Y269" s="1" t="s">
        <v>67</v>
      </c>
      <c r="Z269" s="1" t="s">
        <v>66</v>
      </c>
      <c r="AA269" s="1" t="s">
        <v>68</v>
      </c>
      <c r="AB269" s="1" t="s">
        <v>68</v>
      </c>
      <c r="AC269" s="1" t="s">
        <v>68</v>
      </c>
      <c r="AD269" s="1" t="s">
        <v>88</v>
      </c>
      <c r="AE269" s="1" t="s">
        <v>67</v>
      </c>
      <c r="AF269" s="1" t="s">
        <v>66</v>
      </c>
      <c r="AG269" s="1" t="s">
        <v>67</v>
      </c>
      <c r="AH269" s="1" t="s">
        <v>66</v>
      </c>
      <c r="AJ269" s="1" t="s">
        <v>108</v>
      </c>
      <c r="AM269" s="1" t="s">
        <v>72</v>
      </c>
      <c r="AN269" s="1" t="s">
        <v>72</v>
      </c>
      <c r="AO269" s="1" t="s">
        <v>72</v>
      </c>
      <c r="AP269" s="1" t="s">
        <v>73</v>
      </c>
      <c r="AR269" s="1" t="s">
        <v>75</v>
      </c>
      <c r="AT269" s="1" t="s">
        <v>72</v>
      </c>
      <c r="AU269" s="1" t="s">
        <v>75</v>
      </c>
      <c r="AV269" s="1" t="s">
        <v>75</v>
      </c>
      <c r="AW269" s="1" t="s">
        <v>76</v>
      </c>
      <c r="AX269" s="1" t="s">
        <v>76</v>
      </c>
      <c r="AY269" s="1" t="s">
        <v>76</v>
      </c>
      <c r="AZ269" s="1" t="s">
        <v>77</v>
      </c>
      <c r="BA269" s="1" t="s">
        <v>1187</v>
      </c>
    </row>
    <row r="270" spans="1:53" x14ac:dyDescent="0.3">
      <c r="A270" s="3">
        <v>43775.453496226852</v>
      </c>
      <c r="B270" s="1" t="s">
        <v>93</v>
      </c>
      <c r="C270" s="1" t="s">
        <v>55</v>
      </c>
      <c r="D270" s="1" t="s">
        <v>122</v>
      </c>
      <c r="E270" s="1" t="s">
        <v>1188</v>
      </c>
      <c r="F270" s="1">
        <v>349</v>
      </c>
      <c r="G270" s="4">
        <v>0.03</v>
      </c>
      <c r="H270" s="1" t="s">
        <v>58</v>
      </c>
      <c r="I270" s="1" t="s">
        <v>59</v>
      </c>
      <c r="J270" s="1" t="s">
        <v>520</v>
      </c>
      <c r="K270" s="1" t="s">
        <v>183</v>
      </c>
      <c r="O270" s="1" t="s">
        <v>108</v>
      </c>
      <c r="T270" s="1" t="s">
        <v>88</v>
      </c>
      <c r="U270" s="1" t="s">
        <v>68</v>
      </c>
      <c r="V270" s="1" t="s">
        <v>67</v>
      </c>
      <c r="W270" s="1" t="s">
        <v>68</v>
      </c>
      <c r="X270" s="1" t="s">
        <v>68</v>
      </c>
      <c r="Y270" s="1" t="s">
        <v>68</v>
      </c>
      <c r="Z270" s="1" t="s">
        <v>68</v>
      </c>
      <c r="AA270" s="1" t="s">
        <v>68</v>
      </c>
      <c r="AB270" s="1" t="s">
        <v>67</v>
      </c>
      <c r="AC270" s="1" t="s">
        <v>67</v>
      </c>
      <c r="AD270" s="1" t="s">
        <v>66</v>
      </c>
      <c r="AE270" s="1" t="s">
        <v>66</v>
      </c>
      <c r="AF270" s="1" t="s">
        <v>66</v>
      </c>
      <c r="AG270" s="1" t="s">
        <v>67</v>
      </c>
      <c r="AJ270" s="1" t="s">
        <v>59</v>
      </c>
      <c r="AK270" s="1" t="s">
        <v>1189</v>
      </c>
      <c r="AM270" s="1" t="s">
        <v>140</v>
      </c>
      <c r="AN270" s="1" t="s">
        <v>72</v>
      </c>
      <c r="AO270" s="1" t="s">
        <v>91</v>
      </c>
      <c r="AP270" s="1" t="s">
        <v>72</v>
      </c>
      <c r="AR270" s="1" t="s">
        <v>75</v>
      </c>
      <c r="AT270" s="1" t="s">
        <v>72</v>
      </c>
      <c r="AV270" s="1" t="s">
        <v>75</v>
      </c>
      <c r="AW270" s="1" t="s">
        <v>75</v>
      </c>
      <c r="AX270" s="1" t="s">
        <v>75</v>
      </c>
      <c r="AY270" s="1" t="s">
        <v>77</v>
      </c>
      <c r="BA270" s="1" t="s">
        <v>1190</v>
      </c>
    </row>
    <row r="271" spans="1:53" x14ac:dyDescent="0.3">
      <c r="A271" s="3">
        <v>43770.566081643519</v>
      </c>
      <c r="B271" s="1" t="s">
        <v>99</v>
      </c>
      <c r="C271" s="1" t="s">
        <v>246</v>
      </c>
      <c r="D271" s="1" t="s">
        <v>122</v>
      </c>
      <c r="E271" s="1" t="s">
        <v>1164</v>
      </c>
      <c r="F271" s="1">
        <v>523</v>
      </c>
      <c r="G271" s="4">
        <v>0.26</v>
      </c>
      <c r="H271" s="1" t="s">
        <v>58</v>
      </c>
      <c r="I271" s="1" t="s">
        <v>59</v>
      </c>
      <c r="J271" s="1" t="s">
        <v>81</v>
      </c>
      <c r="K271" s="1" t="s">
        <v>1191</v>
      </c>
      <c r="L271" s="1" t="s">
        <v>1192</v>
      </c>
      <c r="M271" s="1" t="s">
        <v>1193</v>
      </c>
      <c r="N271" s="1" t="s">
        <v>1192</v>
      </c>
      <c r="O271" s="1" t="s">
        <v>59</v>
      </c>
      <c r="P271" s="1" t="s">
        <v>857</v>
      </c>
      <c r="Q271" s="1" t="s">
        <v>1192</v>
      </c>
      <c r="R271" s="1" t="s">
        <v>305</v>
      </c>
      <c r="S271" s="1" t="s">
        <v>1192</v>
      </c>
      <c r="T271" s="1" t="s">
        <v>88</v>
      </c>
      <c r="U271" s="1" t="s">
        <v>67</v>
      </c>
      <c r="V271" s="1" t="s">
        <v>88</v>
      </c>
      <c r="W271" s="1" t="s">
        <v>67</v>
      </c>
      <c r="X271" s="1" t="s">
        <v>68</v>
      </c>
      <c r="Y271" s="1" t="s">
        <v>67</v>
      </c>
      <c r="Z271" s="1" t="s">
        <v>68</v>
      </c>
      <c r="AA271" s="1" t="s">
        <v>68</v>
      </c>
      <c r="AB271" s="1" t="s">
        <v>68</v>
      </c>
      <c r="AC271" s="1" t="s">
        <v>68</v>
      </c>
      <c r="AD271" s="1" t="s">
        <v>88</v>
      </c>
      <c r="AE271" s="1" t="s">
        <v>67</v>
      </c>
      <c r="AF271" s="1" t="s">
        <v>66</v>
      </c>
      <c r="AG271" s="1" t="s">
        <v>67</v>
      </c>
      <c r="AH271" s="1" t="s">
        <v>66</v>
      </c>
      <c r="AI271" s="1" t="s">
        <v>1194</v>
      </c>
      <c r="AJ271" s="1" t="s">
        <v>59</v>
      </c>
      <c r="AK271" s="1" t="s">
        <v>486</v>
      </c>
      <c r="AL271" s="1" t="s">
        <v>1192</v>
      </c>
      <c r="AM271" s="1" t="s">
        <v>72</v>
      </c>
      <c r="AN271" s="1" t="s">
        <v>72</v>
      </c>
      <c r="AO271" s="1" t="s">
        <v>111</v>
      </c>
      <c r="AP271" s="1" t="s">
        <v>73</v>
      </c>
      <c r="AQ271" s="1" t="s">
        <v>1195</v>
      </c>
      <c r="AR271" s="1" t="s">
        <v>75</v>
      </c>
      <c r="AT271" s="1" t="s">
        <v>72</v>
      </c>
      <c r="AU271" s="1" t="s">
        <v>76</v>
      </c>
      <c r="AV271" s="1" t="s">
        <v>76</v>
      </c>
      <c r="AW271" s="1" t="s">
        <v>76</v>
      </c>
      <c r="AX271" s="1" t="s">
        <v>76</v>
      </c>
      <c r="AY271" s="1" t="s">
        <v>77</v>
      </c>
      <c r="AZ271" s="1" t="s">
        <v>77</v>
      </c>
      <c r="BA271" s="1" t="s">
        <v>1196</v>
      </c>
    </row>
    <row r="272" spans="1:53" x14ac:dyDescent="0.3">
      <c r="A272" s="3">
        <v>43770.569935405088</v>
      </c>
      <c r="B272" s="1" t="s">
        <v>79</v>
      </c>
      <c r="C272" s="1" t="s">
        <v>246</v>
      </c>
      <c r="D272" s="1" t="s">
        <v>122</v>
      </c>
      <c r="E272" s="1" t="s">
        <v>1164</v>
      </c>
      <c r="F272" s="1">
        <v>523</v>
      </c>
      <c r="G272" s="6">
        <v>0.26</v>
      </c>
      <c r="H272" s="1" t="s">
        <v>58</v>
      </c>
      <c r="I272" s="1" t="s">
        <v>59</v>
      </c>
      <c r="J272" s="1" t="s">
        <v>81</v>
      </c>
      <c r="K272" s="1" t="s">
        <v>857</v>
      </c>
      <c r="M272" s="1" t="s">
        <v>305</v>
      </c>
      <c r="O272" s="1" t="s">
        <v>59</v>
      </c>
      <c r="P272" s="1" t="s">
        <v>857</v>
      </c>
      <c r="R272" s="1" t="s">
        <v>305</v>
      </c>
      <c r="T272" s="1" t="s">
        <v>88</v>
      </c>
      <c r="U272" s="1" t="s">
        <v>67</v>
      </c>
      <c r="V272" s="1" t="s">
        <v>88</v>
      </c>
      <c r="W272" s="1" t="s">
        <v>67</v>
      </c>
      <c r="X272" s="1" t="s">
        <v>68</v>
      </c>
      <c r="Y272" s="1" t="s">
        <v>67</v>
      </c>
      <c r="Z272" s="1" t="s">
        <v>68</v>
      </c>
      <c r="AA272" s="1" t="s">
        <v>68</v>
      </c>
      <c r="AB272" s="1" t="s">
        <v>68</v>
      </c>
      <c r="AC272" s="1" t="s">
        <v>68</v>
      </c>
      <c r="AD272" s="1" t="s">
        <v>88</v>
      </c>
      <c r="AE272" s="1" t="s">
        <v>67</v>
      </c>
      <c r="AF272" s="1" t="s">
        <v>66</v>
      </c>
      <c r="AG272" s="1" t="s">
        <v>67</v>
      </c>
      <c r="AH272" s="1" t="s">
        <v>66</v>
      </c>
      <c r="AJ272" s="1" t="s">
        <v>59</v>
      </c>
      <c r="AK272" s="1" t="s">
        <v>486</v>
      </c>
      <c r="AL272" s="1" t="s">
        <v>1197</v>
      </c>
      <c r="AM272" s="1" t="s">
        <v>72</v>
      </c>
      <c r="AN272" s="1" t="s">
        <v>72</v>
      </c>
      <c r="AO272" s="1" t="s">
        <v>111</v>
      </c>
      <c r="AP272" s="1" t="s">
        <v>73</v>
      </c>
      <c r="AQ272" s="1" t="s">
        <v>1198</v>
      </c>
      <c r="AR272" s="1" t="s">
        <v>75</v>
      </c>
      <c r="AT272" s="1" t="s">
        <v>72</v>
      </c>
      <c r="AU272" s="1" t="s">
        <v>76</v>
      </c>
      <c r="AV272" s="1" t="s">
        <v>76</v>
      </c>
      <c r="AW272" s="1" t="s">
        <v>76</v>
      </c>
      <c r="AX272" s="1" t="s">
        <v>76</v>
      </c>
      <c r="AY272" s="1" t="s">
        <v>77</v>
      </c>
      <c r="AZ272" s="1" t="s">
        <v>77</v>
      </c>
      <c r="BA272" s="1" t="s">
        <v>1199</v>
      </c>
    </row>
    <row r="273" spans="1:53" x14ac:dyDescent="0.3">
      <c r="A273" s="3">
        <v>43770.566090891203</v>
      </c>
      <c r="B273" s="1" t="s">
        <v>93</v>
      </c>
      <c r="C273" s="1" t="s">
        <v>246</v>
      </c>
      <c r="D273" s="1" t="s">
        <v>122</v>
      </c>
      <c r="E273" s="1" t="s">
        <v>1164</v>
      </c>
      <c r="F273" s="1">
        <v>523</v>
      </c>
      <c r="G273" s="6">
        <v>0.26</v>
      </c>
      <c r="H273" s="1" t="s">
        <v>58</v>
      </c>
      <c r="I273" s="1" t="s">
        <v>59</v>
      </c>
      <c r="J273" s="1" t="s">
        <v>81</v>
      </c>
      <c r="K273" s="1" t="s">
        <v>1191</v>
      </c>
      <c r="L273" s="1" t="s">
        <v>1200</v>
      </c>
      <c r="M273" s="1" t="s">
        <v>1193</v>
      </c>
      <c r="N273" s="1" t="s">
        <v>1200</v>
      </c>
      <c r="O273" s="1" t="s">
        <v>59</v>
      </c>
      <c r="P273" s="1" t="s">
        <v>857</v>
      </c>
      <c r="Q273" s="1" t="s">
        <v>1200</v>
      </c>
      <c r="R273" s="1" t="s">
        <v>305</v>
      </c>
      <c r="S273" s="1" t="s">
        <v>1200</v>
      </c>
      <c r="T273" s="1" t="s">
        <v>88</v>
      </c>
      <c r="U273" s="1" t="s">
        <v>67</v>
      </c>
      <c r="V273" s="1" t="s">
        <v>88</v>
      </c>
      <c r="W273" s="1" t="s">
        <v>67</v>
      </c>
      <c r="X273" s="1" t="s">
        <v>68</v>
      </c>
      <c r="Y273" s="1" t="s">
        <v>67</v>
      </c>
      <c r="Z273" s="1" t="s">
        <v>68</v>
      </c>
      <c r="AA273" s="1" t="s">
        <v>67</v>
      </c>
      <c r="AB273" s="1" t="s">
        <v>68</v>
      </c>
      <c r="AC273" s="1" t="s">
        <v>68</v>
      </c>
      <c r="AD273" s="1" t="s">
        <v>88</v>
      </c>
      <c r="AE273" s="1" t="s">
        <v>67</v>
      </c>
      <c r="AF273" s="1" t="s">
        <v>66</v>
      </c>
      <c r="AG273" s="1" t="s">
        <v>67</v>
      </c>
      <c r="AH273" s="1" t="s">
        <v>66</v>
      </c>
      <c r="AI273" s="1" t="s">
        <v>1200</v>
      </c>
      <c r="AJ273" s="1" t="s">
        <v>59</v>
      </c>
      <c r="AK273" s="1" t="s">
        <v>486</v>
      </c>
      <c r="AL273" s="1" t="s">
        <v>1201</v>
      </c>
      <c r="AM273" s="1" t="s">
        <v>72</v>
      </c>
      <c r="AN273" s="1" t="s">
        <v>72</v>
      </c>
      <c r="AO273" s="1" t="s">
        <v>111</v>
      </c>
      <c r="AP273" s="1" t="s">
        <v>73</v>
      </c>
      <c r="AQ273" s="1" t="s">
        <v>1202</v>
      </c>
      <c r="AR273" s="1" t="s">
        <v>75</v>
      </c>
      <c r="AT273" s="1" t="s">
        <v>72</v>
      </c>
      <c r="AU273" s="1" t="s">
        <v>76</v>
      </c>
      <c r="AV273" s="1" t="s">
        <v>76</v>
      </c>
      <c r="AW273" s="1" t="s">
        <v>76</v>
      </c>
      <c r="AX273" s="1" t="s">
        <v>76</v>
      </c>
      <c r="AY273" s="1" t="s">
        <v>77</v>
      </c>
      <c r="BA273" s="1" t="s">
        <v>1203</v>
      </c>
    </row>
    <row r="274" spans="1:53" x14ac:dyDescent="0.3">
      <c r="A274" s="3">
        <v>43770.577340057869</v>
      </c>
      <c r="B274" s="1" t="s">
        <v>93</v>
      </c>
      <c r="C274" s="1" t="s">
        <v>217</v>
      </c>
      <c r="D274" s="1" t="s">
        <v>122</v>
      </c>
      <c r="E274" s="1" t="s">
        <v>1164</v>
      </c>
      <c r="F274" s="1">
        <v>848</v>
      </c>
      <c r="G274" s="4">
        <v>0.27700000000000002</v>
      </c>
      <c r="H274" s="1" t="s">
        <v>58</v>
      </c>
      <c r="I274" s="1" t="s">
        <v>59</v>
      </c>
      <c r="J274" s="1" t="s">
        <v>100</v>
      </c>
      <c r="K274" s="1" t="s">
        <v>1204</v>
      </c>
      <c r="M274" s="1" t="s">
        <v>1205</v>
      </c>
      <c r="O274" s="1" t="s">
        <v>108</v>
      </c>
      <c r="Q274" s="1" t="s">
        <v>1206</v>
      </c>
      <c r="S274" s="1" t="s">
        <v>1206</v>
      </c>
      <c r="T274" s="1" t="s">
        <v>67</v>
      </c>
      <c r="U274" s="1" t="s">
        <v>67</v>
      </c>
      <c r="V274" s="1" t="s">
        <v>68</v>
      </c>
      <c r="W274" s="1" t="s">
        <v>68</v>
      </c>
      <c r="X274" s="1" t="s">
        <v>68</v>
      </c>
      <c r="Y274" s="1" t="s">
        <v>68</v>
      </c>
      <c r="Z274" s="1" t="s">
        <v>67</v>
      </c>
      <c r="AA274" s="1" t="s">
        <v>67</v>
      </c>
      <c r="AB274" s="1" t="s">
        <v>68</v>
      </c>
      <c r="AC274" s="1" t="s">
        <v>68</v>
      </c>
      <c r="AD274" s="1" t="s">
        <v>67</v>
      </c>
      <c r="AE274" s="1" t="s">
        <v>68</v>
      </c>
      <c r="AF274" s="1" t="s">
        <v>88</v>
      </c>
      <c r="AG274" s="1" t="s">
        <v>68</v>
      </c>
      <c r="AI274" s="1" t="s">
        <v>1207</v>
      </c>
      <c r="AJ274" s="1" t="s">
        <v>89</v>
      </c>
      <c r="AK274" s="1" t="s">
        <v>564</v>
      </c>
      <c r="AL274" s="1" t="s">
        <v>1208</v>
      </c>
      <c r="AM274" s="1" t="s">
        <v>111</v>
      </c>
      <c r="AN274" s="1" t="s">
        <v>72</v>
      </c>
      <c r="AO274" s="1" t="s">
        <v>140</v>
      </c>
      <c r="AP274" s="1" t="s">
        <v>72</v>
      </c>
      <c r="AQ274" s="1" t="s">
        <v>1209</v>
      </c>
      <c r="AR274" s="1" t="s">
        <v>76</v>
      </c>
      <c r="AT274" s="1" t="s">
        <v>72</v>
      </c>
      <c r="AU274" s="1" t="s">
        <v>75</v>
      </c>
      <c r="AV274" s="1" t="s">
        <v>76</v>
      </c>
      <c r="AW274" s="1" t="s">
        <v>76</v>
      </c>
      <c r="AX274" s="1" t="s">
        <v>76</v>
      </c>
      <c r="AY274" s="1" t="s">
        <v>77</v>
      </c>
      <c r="BA274" s="1" t="s">
        <v>1210</v>
      </c>
    </row>
    <row r="275" spans="1:53" x14ac:dyDescent="0.3">
      <c r="A275" s="3">
        <v>43770.463907546291</v>
      </c>
      <c r="B275" s="1" t="s">
        <v>79</v>
      </c>
      <c r="C275" s="1" t="s">
        <v>246</v>
      </c>
      <c r="D275" s="1" t="s">
        <v>122</v>
      </c>
      <c r="E275" s="1" t="s">
        <v>1164</v>
      </c>
      <c r="F275" s="1">
        <v>1088</v>
      </c>
      <c r="G275" s="4">
        <v>0.38100000000000001</v>
      </c>
      <c r="H275" s="1" t="s">
        <v>58</v>
      </c>
      <c r="I275" s="1" t="s">
        <v>59</v>
      </c>
      <c r="J275" s="1" t="s">
        <v>81</v>
      </c>
      <c r="K275" s="1" t="s">
        <v>399</v>
      </c>
      <c r="M275" s="1" t="s">
        <v>147</v>
      </c>
      <c r="O275" s="1" t="s">
        <v>59</v>
      </c>
      <c r="P275" s="1" t="s">
        <v>478</v>
      </c>
      <c r="R275" s="1" t="s">
        <v>147</v>
      </c>
      <c r="T275" s="1" t="s">
        <v>88</v>
      </c>
      <c r="U275" s="1" t="s">
        <v>88</v>
      </c>
      <c r="V275" s="1" t="s">
        <v>67</v>
      </c>
      <c r="W275" s="1" t="s">
        <v>67</v>
      </c>
      <c r="X275" s="1" t="s">
        <v>68</v>
      </c>
      <c r="Y275" s="1" t="s">
        <v>68</v>
      </c>
      <c r="Z275" s="1" t="s">
        <v>68</v>
      </c>
      <c r="AA275" s="1" t="s">
        <v>67</v>
      </c>
      <c r="AB275" s="1" t="s">
        <v>67</v>
      </c>
      <c r="AC275" s="1" t="s">
        <v>67</v>
      </c>
      <c r="AD275" s="1" t="s">
        <v>67</v>
      </c>
      <c r="AE275" s="1" t="s">
        <v>68</v>
      </c>
      <c r="AF275" s="1" t="s">
        <v>67</v>
      </c>
      <c r="AG275" s="1" t="s">
        <v>68</v>
      </c>
      <c r="AH275" s="1" t="s">
        <v>88</v>
      </c>
      <c r="AJ275" s="1" t="s">
        <v>59</v>
      </c>
      <c r="AK275" s="1" t="s">
        <v>1211</v>
      </c>
      <c r="AM275" s="1" t="s">
        <v>72</v>
      </c>
      <c r="AN275" s="1" t="s">
        <v>72</v>
      </c>
      <c r="AO275" s="1" t="s">
        <v>73</v>
      </c>
      <c r="AP275" s="1" t="s">
        <v>72</v>
      </c>
      <c r="AR275" s="1" t="s">
        <v>75</v>
      </c>
      <c r="AT275" s="1" t="s">
        <v>111</v>
      </c>
      <c r="AU275" s="1" t="s">
        <v>76</v>
      </c>
      <c r="AV275" s="1" t="s">
        <v>77</v>
      </c>
      <c r="AW275" s="1" t="s">
        <v>75</v>
      </c>
      <c r="AX275" s="1" t="s">
        <v>76</v>
      </c>
      <c r="AY275" s="1" t="s">
        <v>76</v>
      </c>
      <c r="AZ275" s="1" t="s">
        <v>76</v>
      </c>
      <c r="BA275" s="1" t="s">
        <v>1212</v>
      </c>
    </row>
    <row r="276" spans="1:53" x14ac:dyDescent="0.3">
      <c r="A276" s="3">
        <v>43772.619877650461</v>
      </c>
      <c r="B276" s="1" t="s">
        <v>93</v>
      </c>
      <c r="C276" s="1" t="s">
        <v>217</v>
      </c>
      <c r="D276" s="1" t="s">
        <v>122</v>
      </c>
      <c r="E276" s="1" t="s">
        <v>1164</v>
      </c>
      <c r="F276" s="1">
        <v>1474</v>
      </c>
      <c r="G276" s="6">
        <v>0.3</v>
      </c>
      <c r="H276" s="1" t="s">
        <v>58</v>
      </c>
      <c r="I276" s="1" t="s">
        <v>59</v>
      </c>
      <c r="J276" s="1" t="s">
        <v>60</v>
      </c>
      <c r="K276" s="1" t="s">
        <v>1213</v>
      </c>
      <c r="L276" s="1" t="s">
        <v>1214</v>
      </c>
      <c r="M276" s="1" t="s">
        <v>1215</v>
      </c>
      <c r="N276" s="1" t="s">
        <v>1214</v>
      </c>
      <c r="O276" s="1" t="s">
        <v>59</v>
      </c>
      <c r="Q276" s="1" t="s">
        <v>1216</v>
      </c>
      <c r="R276" s="1" t="s">
        <v>461</v>
      </c>
      <c r="S276" s="1" t="s">
        <v>1217</v>
      </c>
      <c r="T276" s="1" t="s">
        <v>67</v>
      </c>
      <c r="U276" s="1" t="s">
        <v>66</v>
      </c>
      <c r="V276" s="1" t="s">
        <v>88</v>
      </c>
      <c r="W276" s="1" t="s">
        <v>67</v>
      </c>
      <c r="X276" s="1" t="s">
        <v>68</v>
      </c>
      <c r="Y276" s="1" t="s">
        <v>67</v>
      </c>
      <c r="Z276" s="1" t="s">
        <v>67</v>
      </c>
      <c r="AA276" s="1" t="s">
        <v>67</v>
      </c>
      <c r="AB276" s="1" t="s">
        <v>67</v>
      </c>
      <c r="AC276" s="1" t="s">
        <v>67</v>
      </c>
      <c r="AD276" s="1" t="s">
        <v>67</v>
      </c>
      <c r="AE276" s="1" t="s">
        <v>67</v>
      </c>
      <c r="AF276" s="1" t="s">
        <v>88</v>
      </c>
      <c r="AG276" s="1" t="s">
        <v>67</v>
      </c>
      <c r="AI276" s="1" t="s">
        <v>1218</v>
      </c>
      <c r="AJ276" s="1" t="s">
        <v>89</v>
      </c>
      <c r="AK276" s="1" t="s">
        <v>233</v>
      </c>
      <c r="AL276" s="1" t="s">
        <v>1219</v>
      </c>
      <c r="AM276" s="1" t="s">
        <v>140</v>
      </c>
      <c r="AN276" s="1" t="s">
        <v>140</v>
      </c>
      <c r="AO276" s="1" t="s">
        <v>140</v>
      </c>
      <c r="AP276" s="1" t="s">
        <v>140</v>
      </c>
      <c r="AR276" s="1" t="s">
        <v>75</v>
      </c>
      <c r="AS276" s="1" t="s">
        <v>1220</v>
      </c>
      <c r="AT276" s="1" t="s">
        <v>140</v>
      </c>
      <c r="AU276" s="1" t="s">
        <v>75</v>
      </c>
      <c r="AV276" s="1" t="s">
        <v>104</v>
      </c>
      <c r="AW276" s="1" t="s">
        <v>77</v>
      </c>
      <c r="AX276" s="1" t="s">
        <v>77</v>
      </c>
      <c r="AY276" s="1" t="s">
        <v>76</v>
      </c>
      <c r="AZ276" s="1" t="s">
        <v>75</v>
      </c>
      <c r="BA276" s="1" t="s">
        <v>1221</v>
      </c>
    </row>
    <row r="277" spans="1:53" x14ac:dyDescent="0.3">
      <c r="A277" s="3">
        <v>43770.479203773153</v>
      </c>
      <c r="B277" s="1" t="s">
        <v>93</v>
      </c>
      <c r="C277" s="1" t="s">
        <v>217</v>
      </c>
      <c r="D277" s="1" t="s">
        <v>122</v>
      </c>
      <c r="E277" s="1" t="s">
        <v>1164</v>
      </c>
      <c r="F277" s="1">
        <v>1600</v>
      </c>
      <c r="G277" s="6">
        <v>0.4</v>
      </c>
      <c r="H277" s="1" t="s">
        <v>58</v>
      </c>
      <c r="I277" s="1" t="s">
        <v>59</v>
      </c>
      <c r="J277" s="1" t="s">
        <v>60</v>
      </c>
      <c r="K277" s="1" t="s">
        <v>1222</v>
      </c>
      <c r="L277" s="1" t="s">
        <v>1223</v>
      </c>
      <c r="M277" s="1" t="s">
        <v>195</v>
      </c>
      <c r="N277" s="1" t="s">
        <v>1224</v>
      </c>
      <c r="O277" s="1" t="s">
        <v>89</v>
      </c>
      <c r="Q277" s="1" t="s">
        <v>1225</v>
      </c>
      <c r="T277" s="1" t="s">
        <v>67</v>
      </c>
      <c r="U277" s="1" t="s">
        <v>68</v>
      </c>
      <c r="V277" s="1" t="s">
        <v>88</v>
      </c>
      <c r="W277" s="1" t="s">
        <v>67</v>
      </c>
      <c r="X277" s="1" t="s">
        <v>68</v>
      </c>
      <c r="Y277" s="1" t="s">
        <v>67</v>
      </c>
      <c r="Z277" s="1" t="s">
        <v>68</v>
      </c>
      <c r="AA277" s="1" t="s">
        <v>68</v>
      </c>
      <c r="AB277" s="1" t="s">
        <v>68</v>
      </c>
      <c r="AC277" s="1" t="s">
        <v>68</v>
      </c>
      <c r="AD277" s="1" t="s">
        <v>68</v>
      </c>
      <c r="AE277" s="1" t="s">
        <v>67</v>
      </c>
      <c r="AF277" s="1" t="s">
        <v>67</v>
      </c>
      <c r="AG277" s="1" t="s">
        <v>68</v>
      </c>
      <c r="AH277" s="1" t="s">
        <v>66</v>
      </c>
      <c r="AI277" s="1" t="s">
        <v>1226</v>
      </c>
      <c r="AJ277" s="1" t="s">
        <v>59</v>
      </c>
      <c r="AK277" s="1" t="s">
        <v>1227</v>
      </c>
      <c r="AL277" s="1" t="s">
        <v>1228</v>
      </c>
      <c r="AM277" s="1" t="s">
        <v>91</v>
      </c>
      <c r="AN277" s="1" t="s">
        <v>72</v>
      </c>
      <c r="AO277" s="1" t="s">
        <v>140</v>
      </c>
      <c r="AP277" s="1" t="s">
        <v>140</v>
      </c>
      <c r="AR277" s="1" t="s">
        <v>75</v>
      </c>
      <c r="AT277" s="1" t="s">
        <v>140</v>
      </c>
      <c r="AU277" s="1" t="s">
        <v>75</v>
      </c>
      <c r="AV277" s="1" t="s">
        <v>75</v>
      </c>
      <c r="AW277" s="1" t="s">
        <v>75</v>
      </c>
      <c r="AX277" s="1" t="s">
        <v>75</v>
      </c>
      <c r="AY277" s="1" t="s">
        <v>75</v>
      </c>
      <c r="AZ277" s="1" t="s">
        <v>163</v>
      </c>
      <c r="BA277" s="1" t="s">
        <v>1229</v>
      </c>
    </row>
    <row r="278" spans="1:53" x14ac:dyDescent="0.3">
      <c r="A278" s="3">
        <v>43770.544039618057</v>
      </c>
      <c r="B278" s="1" t="s">
        <v>79</v>
      </c>
      <c r="C278" s="1" t="s">
        <v>217</v>
      </c>
      <c r="D278" s="1" t="s">
        <v>122</v>
      </c>
      <c r="E278" s="1" t="s">
        <v>1164</v>
      </c>
      <c r="F278" s="1">
        <v>1600</v>
      </c>
      <c r="G278" s="6">
        <v>0.4</v>
      </c>
      <c r="H278" s="1" t="s">
        <v>58</v>
      </c>
      <c r="I278" s="1" t="s">
        <v>108</v>
      </c>
      <c r="K278" s="1" t="s">
        <v>183</v>
      </c>
      <c r="L278" s="1" t="s">
        <v>1230</v>
      </c>
      <c r="O278" s="1" t="s">
        <v>59</v>
      </c>
      <c r="P278" s="1" t="s">
        <v>212</v>
      </c>
      <c r="Q278" s="1" t="s">
        <v>1231</v>
      </c>
      <c r="T278" s="1" t="s">
        <v>67</v>
      </c>
      <c r="U278" s="1" t="s">
        <v>68</v>
      </c>
      <c r="V278" s="1" t="s">
        <v>67</v>
      </c>
      <c r="W278" s="1" t="s">
        <v>67</v>
      </c>
      <c r="X278" s="1" t="s">
        <v>68</v>
      </c>
      <c r="Y278" s="1" t="s">
        <v>68</v>
      </c>
      <c r="Z278" s="1" t="s">
        <v>68</v>
      </c>
      <c r="AA278" s="1" t="s">
        <v>68</v>
      </c>
      <c r="AB278" s="1" t="s">
        <v>67</v>
      </c>
      <c r="AC278" s="1" t="s">
        <v>67</v>
      </c>
      <c r="AD278" s="1" t="s">
        <v>68</v>
      </c>
      <c r="AE278" s="1" t="s">
        <v>67</v>
      </c>
      <c r="AF278" s="1" t="s">
        <v>67</v>
      </c>
      <c r="AG278" s="1" t="s">
        <v>67</v>
      </c>
      <c r="AH278" s="1" t="s">
        <v>67</v>
      </c>
      <c r="AJ278" s="1" t="s">
        <v>59</v>
      </c>
      <c r="AK278" s="1" t="s">
        <v>1232</v>
      </c>
      <c r="AM278" s="1" t="s">
        <v>111</v>
      </c>
      <c r="AN278" s="1" t="s">
        <v>111</v>
      </c>
      <c r="AO278" s="1" t="s">
        <v>111</v>
      </c>
      <c r="AP278" s="1" t="s">
        <v>72</v>
      </c>
      <c r="AQ278" s="1" t="s">
        <v>1233</v>
      </c>
      <c r="AR278" s="1" t="s">
        <v>75</v>
      </c>
      <c r="AT278" s="1" t="s">
        <v>111</v>
      </c>
      <c r="AU278" s="1" t="s">
        <v>75</v>
      </c>
      <c r="AV278" s="1" t="s">
        <v>75</v>
      </c>
      <c r="AW278" s="1" t="s">
        <v>77</v>
      </c>
      <c r="AX278" s="1" t="s">
        <v>76</v>
      </c>
      <c r="AY278" s="1" t="s">
        <v>75</v>
      </c>
      <c r="BA278" s="1" t="s">
        <v>1234</v>
      </c>
    </row>
    <row r="279" spans="1:53" x14ac:dyDescent="0.3">
      <c r="A279" s="3">
        <v>43770.458688182873</v>
      </c>
      <c r="B279" s="1" t="s">
        <v>99</v>
      </c>
      <c r="C279" s="1" t="s">
        <v>217</v>
      </c>
      <c r="D279" s="1" t="s">
        <v>122</v>
      </c>
      <c r="E279" s="1" t="s">
        <v>1188</v>
      </c>
      <c r="F279" s="1">
        <v>14285</v>
      </c>
      <c r="G279" s="4">
        <v>0.38100000000000001</v>
      </c>
      <c r="H279" s="1" t="s">
        <v>58</v>
      </c>
      <c r="I279" s="1" t="s">
        <v>59</v>
      </c>
      <c r="J279" s="1" t="s">
        <v>60</v>
      </c>
      <c r="K279" s="1" t="s">
        <v>1235</v>
      </c>
      <c r="M279" s="1" t="s">
        <v>264</v>
      </c>
      <c r="O279" s="1" t="s">
        <v>59</v>
      </c>
      <c r="P279" s="1" t="s">
        <v>1235</v>
      </c>
      <c r="R279" s="1" t="s">
        <v>264</v>
      </c>
      <c r="T279" s="1" t="s">
        <v>67</v>
      </c>
      <c r="U279" s="1" t="s">
        <v>67</v>
      </c>
      <c r="V279" s="1" t="s">
        <v>67</v>
      </c>
      <c r="W279" s="1" t="s">
        <v>67</v>
      </c>
      <c r="X279" s="1" t="s">
        <v>68</v>
      </c>
      <c r="Y279" s="1" t="s">
        <v>68</v>
      </c>
      <c r="Z279" s="1" t="s">
        <v>68</v>
      </c>
      <c r="AA279" s="1" t="s">
        <v>88</v>
      </c>
      <c r="AB279" s="1" t="s">
        <v>67</v>
      </c>
      <c r="AC279" s="1" t="s">
        <v>68</v>
      </c>
      <c r="AD279" s="1" t="s">
        <v>88</v>
      </c>
      <c r="AE279" s="1" t="s">
        <v>68</v>
      </c>
      <c r="AF279" s="1" t="s">
        <v>67</v>
      </c>
      <c r="AG279" s="1" t="s">
        <v>68</v>
      </c>
      <c r="AH279" s="1" t="s">
        <v>66</v>
      </c>
      <c r="AJ279" s="1" t="s">
        <v>59</v>
      </c>
      <c r="AK279" s="1" t="s">
        <v>97</v>
      </c>
      <c r="AM279" s="1" t="s">
        <v>72</v>
      </c>
      <c r="AN279" s="1" t="s">
        <v>72</v>
      </c>
      <c r="AO279" s="1" t="s">
        <v>111</v>
      </c>
      <c r="AP279" s="1" t="s">
        <v>72</v>
      </c>
      <c r="AR279" s="1" t="s">
        <v>75</v>
      </c>
      <c r="AT279" s="1" t="s">
        <v>72</v>
      </c>
      <c r="AU279" s="1" t="s">
        <v>75</v>
      </c>
      <c r="AV279" s="1" t="s">
        <v>75</v>
      </c>
      <c r="AW279" s="1" t="s">
        <v>77</v>
      </c>
      <c r="AX279" s="1" t="s">
        <v>77</v>
      </c>
      <c r="AY279" s="1" t="s">
        <v>77</v>
      </c>
      <c r="AZ279" s="1" t="s">
        <v>163</v>
      </c>
      <c r="BA279" s="1" t="s">
        <v>1236</v>
      </c>
    </row>
    <row r="280" spans="1:53" x14ac:dyDescent="0.3">
      <c r="A280" s="3">
        <v>43773.359668738427</v>
      </c>
      <c r="B280" s="1" t="s">
        <v>99</v>
      </c>
      <c r="C280" s="1" t="s">
        <v>55</v>
      </c>
      <c r="D280" s="1" t="s">
        <v>122</v>
      </c>
      <c r="E280" s="1" t="s">
        <v>1237</v>
      </c>
      <c r="F280" s="1">
        <v>340</v>
      </c>
      <c r="G280" s="6">
        <v>0.06</v>
      </c>
      <c r="H280" s="1" t="s">
        <v>58</v>
      </c>
      <c r="I280" s="1" t="s">
        <v>59</v>
      </c>
      <c r="J280" s="1" t="s">
        <v>81</v>
      </c>
      <c r="K280" s="1" t="s">
        <v>183</v>
      </c>
      <c r="L280" s="1" t="s">
        <v>1238</v>
      </c>
      <c r="M280" s="1" t="s">
        <v>400</v>
      </c>
      <c r="O280" s="1" t="s">
        <v>89</v>
      </c>
      <c r="P280" s="1" t="s">
        <v>212</v>
      </c>
      <c r="Q280" s="1" t="s">
        <v>1239</v>
      </c>
      <c r="T280" s="1" t="s">
        <v>88</v>
      </c>
      <c r="U280" s="1" t="s">
        <v>67</v>
      </c>
      <c r="V280" s="1" t="s">
        <v>67</v>
      </c>
      <c r="W280" s="1" t="s">
        <v>67</v>
      </c>
      <c r="X280" s="1" t="s">
        <v>68</v>
      </c>
      <c r="Y280" s="1" t="s">
        <v>67</v>
      </c>
      <c r="Z280" s="1" t="s">
        <v>68</v>
      </c>
      <c r="AA280" s="1" t="s">
        <v>68</v>
      </c>
      <c r="AB280" s="1" t="s">
        <v>68</v>
      </c>
      <c r="AC280" s="1" t="s">
        <v>68</v>
      </c>
      <c r="AD280" s="1" t="s">
        <v>68</v>
      </c>
      <c r="AE280" s="1" t="s">
        <v>68</v>
      </c>
      <c r="AF280" s="1" t="s">
        <v>67</v>
      </c>
      <c r="AG280" s="1" t="s">
        <v>67</v>
      </c>
      <c r="AJ280" s="1" t="s">
        <v>59</v>
      </c>
      <c r="AK280" s="1" t="s">
        <v>486</v>
      </c>
      <c r="AL280" s="1" t="s">
        <v>1240</v>
      </c>
      <c r="AM280" s="1" t="s">
        <v>140</v>
      </c>
      <c r="AN280" s="1" t="s">
        <v>140</v>
      </c>
      <c r="AO280" s="1" t="s">
        <v>140</v>
      </c>
      <c r="AP280" s="1" t="s">
        <v>140</v>
      </c>
      <c r="AR280" s="1" t="s">
        <v>76</v>
      </c>
      <c r="AS280" s="1" t="s">
        <v>1241</v>
      </c>
      <c r="AT280" s="1" t="s">
        <v>140</v>
      </c>
      <c r="AU280" s="1" t="s">
        <v>75</v>
      </c>
      <c r="AV280" s="1" t="s">
        <v>75</v>
      </c>
      <c r="AW280" s="1" t="s">
        <v>76</v>
      </c>
      <c r="AX280" s="1" t="s">
        <v>76</v>
      </c>
      <c r="AY280" s="1" t="s">
        <v>75</v>
      </c>
      <c r="AZ280" s="1" t="s">
        <v>75</v>
      </c>
      <c r="BA280" s="1" t="s">
        <v>1242</v>
      </c>
    </row>
    <row r="281" spans="1:53" x14ac:dyDescent="0.3">
      <c r="A281" s="3">
        <v>43770.622916712964</v>
      </c>
      <c r="B281" s="1" t="s">
        <v>99</v>
      </c>
      <c r="C281" s="1" t="s">
        <v>55</v>
      </c>
      <c r="D281" s="1" t="s">
        <v>106</v>
      </c>
      <c r="E281" s="1" t="s">
        <v>1243</v>
      </c>
      <c r="F281" s="1">
        <v>269</v>
      </c>
      <c r="G281" s="6">
        <v>0.48</v>
      </c>
      <c r="H281" s="1" t="s">
        <v>58</v>
      </c>
      <c r="I281" s="1" t="s">
        <v>59</v>
      </c>
      <c r="J281" s="1" t="s">
        <v>60</v>
      </c>
      <c r="K281" s="1" t="s">
        <v>523</v>
      </c>
      <c r="L281" s="1" t="s">
        <v>1244</v>
      </c>
      <c r="M281" s="1" t="s">
        <v>435</v>
      </c>
      <c r="N281" s="1" t="s">
        <v>1244</v>
      </c>
      <c r="O281" s="1" t="s">
        <v>59</v>
      </c>
      <c r="P281" s="1" t="s">
        <v>640</v>
      </c>
      <c r="Q281" s="1" t="s">
        <v>1244</v>
      </c>
      <c r="R281" s="1" t="s">
        <v>642</v>
      </c>
      <c r="S281" s="1" t="s">
        <v>1244</v>
      </c>
      <c r="T281" s="1" t="s">
        <v>67</v>
      </c>
      <c r="U281" s="1" t="s">
        <v>68</v>
      </c>
      <c r="V281" s="1" t="s">
        <v>68</v>
      </c>
      <c r="W281" s="1" t="s">
        <v>68</v>
      </c>
      <c r="X281" s="1" t="s">
        <v>68</v>
      </c>
      <c r="Y281" s="1" t="s">
        <v>68</v>
      </c>
      <c r="Z281" s="1" t="s">
        <v>68</v>
      </c>
      <c r="AA281" s="1" t="s">
        <v>68</v>
      </c>
      <c r="AB281" s="1" t="s">
        <v>68</v>
      </c>
      <c r="AC281" s="1" t="s">
        <v>68</v>
      </c>
      <c r="AD281" s="1" t="s">
        <v>67</v>
      </c>
      <c r="AE281" s="1" t="s">
        <v>68</v>
      </c>
      <c r="AF281" s="1" t="s">
        <v>88</v>
      </c>
      <c r="AG281" s="1" t="s">
        <v>68</v>
      </c>
      <c r="AI281" s="1" t="s">
        <v>1245</v>
      </c>
      <c r="AJ281" s="1" t="s">
        <v>59</v>
      </c>
      <c r="AK281" s="1" t="s">
        <v>372</v>
      </c>
      <c r="AL281" s="1" t="s">
        <v>1246</v>
      </c>
      <c r="AM281" s="1" t="s">
        <v>111</v>
      </c>
      <c r="AN281" s="1" t="s">
        <v>111</v>
      </c>
      <c r="AO281" s="1" t="s">
        <v>73</v>
      </c>
      <c r="AP281" s="1" t="s">
        <v>73</v>
      </c>
      <c r="AR281" s="1" t="s">
        <v>76</v>
      </c>
      <c r="AT281" s="1" t="s">
        <v>111</v>
      </c>
      <c r="AU281" s="1" t="s">
        <v>76</v>
      </c>
      <c r="AV281" s="1" t="s">
        <v>75</v>
      </c>
      <c r="AW281" s="1" t="s">
        <v>75</v>
      </c>
      <c r="AX281" s="1" t="s">
        <v>75</v>
      </c>
      <c r="AY281" s="1" t="s">
        <v>77</v>
      </c>
      <c r="BA281" s="1" t="s">
        <v>1247</v>
      </c>
    </row>
    <row r="282" spans="1:53" x14ac:dyDescent="0.3">
      <c r="A282" s="3">
        <v>43773.597079409723</v>
      </c>
      <c r="B282" s="1" t="s">
        <v>79</v>
      </c>
      <c r="C282" s="1" t="s">
        <v>55</v>
      </c>
      <c r="D282" s="1" t="s">
        <v>106</v>
      </c>
      <c r="E282" s="1" t="s">
        <v>1243</v>
      </c>
      <c r="F282" s="1">
        <v>289</v>
      </c>
      <c r="G282" s="6">
        <v>0.43</v>
      </c>
      <c r="H282" s="1" t="s">
        <v>58</v>
      </c>
      <c r="I282" s="1" t="s">
        <v>59</v>
      </c>
      <c r="J282" s="1" t="s">
        <v>81</v>
      </c>
      <c r="K282" s="1" t="s">
        <v>590</v>
      </c>
      <c r="L282" s="1" t="s">
        <v>1248</v>
      </c>
      <c r="M282" s="1" t="s">
        <v>461</v>
      </c>
      <c r="N282" s="1" t="s">
        <v>1249</v>
      </c>
      <c r="O282" s="1" t="s">
        <v>59</v>
      </c>
      <c r="P282" s="1" t="s">
        <v>590</v>
      </c>
      <c r="R282" s="1" t="s">
        <v>461</v>
      </c>
      <c r="T282" s="1" t="s">
        <v>67</v>
      </c>
      <c r="U282" s="1" t="s">
        <v>67</v>
      </c>
      <c r="V282" s="1" t="s">
        <v>88</v>
      </c>
      <c r="W282" s="1" t="s">
        <v>67</v>
      </c>
      <c r="X282" s="1" t="s">
        <v>68</v>
      </c>
      <c r="Y282" s="1" t="s">
        <v>67</v>
      </c>
      <c r="Z282" s="1" t="s">
        <v>68</v>
      </c>
      <c r="AA282" s="1" t="s">
        <v>67</v>
      </c>
      <c r="AB282" s="1" t="s">
        <v>67</v>
      </c>
      <c r="AC282" s="1" t="s">
        <v>67</v>
      </c>
      <c r="AD282" s="1" t="s">
        <v>67</v>
      </c>
      <c r="AE282" s="1" t="s">
        <v>67</v>
      </c>
      <c r="AF282" s="1" t="s">
        <v>88</v>
      </c>
      <c r="AG282" s="1" t="s">
        <v>67</v>
      </c>
      <c r="AJ282" s="1" t="s">
        <v>59</v>
      </c>
      <c r="AK282" s="1" t="s">
        <v>372</v>
      </c>
      <c r="AM282" s="1" t="s">
        <v>72</v>
      </c>
      <c r="AN282" s="1" t="s">
        <v>72</v>
      </c>
      <c r="AO282" s="1" t="s">
        <v>91</v>
      </c>
      <c r="AP282" s="1" t="s">
        <v>111</v>
      </c>
      <c r="AR282" s="1" t="s">
        <v>75</v>
      </c>
      <c r="AT282" s="1" t="s">
        <v>111</v>
      </c>
      <c r="AU282" s="1" t="s">
        <v>75</v>
      </c>
      <c r="AV282" s="1" t="s">
        <v>75</v>
      </c>
      <c r="AW282" s="1" t="s">
        <v>76</v>
      </c>
      <c r="AX282" s="1" t="s">
        <v>76</v>
      </c>
      <c r="AY282" s="1" t="s">
        <v>76</v>
      </c>
      <c r="BA282" s="1" t="s">
        <v>1250</v>
      </c>
    </row>
    <row r="283" spans="1:53" x14ac:dyDescent="0.3">
      <c r="A283" s="3">
        <v>43780.833495567131</v>
      </c>
      <c r="B283" s="1" t="s">
        <v>93</v>
      </c>
      <c r="C283" s="1" t="s">
        <v>55</v>
      </c>
      <c r="D283" s="1" t="s">
        <v>106</v>
      </c>
      <c r="E283" s="1" t="s">
        <v>1243</v>
      </c>
      <c r="F283" s="1">
        <v>294</v>
      </c>
      <c r="G283" s="6">
        <v>0.45</v>
      </c>
      <c r="H283" s="1" t="s">
        <v>58</v>
      </c>
      <c r="I283" s="1" t="s">
        <v>89</v>
      </c>
      <c r="K283" s="1" t="s">
        <v>1251</v>
      </c>
      <c r="M283" s="1" t="s">
        <v>1252</v>
      </c>
      <c r="O283" s="1" t="s">
        <v>89</v>
      </c>
      <c r="T283" s="1" t="s">
        <v>88</v>
      </c>
      <c r="U283" s="1" t="s">
        <v>67</v>
      </c>
      <c r="V283" s="1" t="s">
        <v>88</v>
      </c>
      <c r="W283" s="1" t="s">
        <v>67</v>
      </c>
      <c r="X283" s="1" t="s">
        <v>68</v>
      </c>
      <c r="Y283" s="1" t="s">
        <v>67</v>
      </c>
      <c r="Z283" s="1" t="s">
        <v>67</v>
      </c>
      <c r="AA283" s="1" t="s">
        <v>68</v>
      </c>
      <c r="AB283" s="1" t="s">
        <v>68</v>
      </c>
      <c r="AC283" s="1" t="s">
        <v>68</v>
      </c>
      <c r="AD283" s="1" t="s">
        <v>67</v>
      </c>
      <c r="AE283" s="1" t="s">
        <v>67</v>
      </c>
      <c r="AF283" s="1" t="s">
        <v>67</v>
      </c>
      <c r="AG283" s="1" t="s">
        <v>67</v>
      </c>
      <c r="AJ283" s="1" t="s">
        <v>59</v>
      </c>
      <c r="AK283" s="1" t="s">
        <v>372</v>
      </c>
      <c r="AM283" s="1" t="s">
        <v>140</v>
      </c>
      <c r="AN283" s="1" t="s">
        <v>140</v>
      </c>
      <c r="AO283" s="1" t="s">
        <v>111</v>
      </c>
      <c r="AP283" s="1" t="s">
        <v>72</v>
      </c>
      <c r="AR283" s="1" t="s">
        <v>76</v>
      </c>
      <c r="AT283" s="1" t="s">
        <v>72</v>
      </c>
      <c r="AU283" s="1" t="s">
        <v>76</v>
      </c>
      <c r="AV283" s="1" t="s">
        <v>75</v>
      </c>
      <c r="AW283" s="1" t="s">
        <v>77</v>
      </c>
      <c r="AX283" s="1" t="s">
        <v>77</v>
      </c>
      <c r="AY283" s="1" t="s">
        <v>76</v>
      </c>
      <c r="BA283" s="1" t="s">
        <v>1253</v>
      </c>
    </row>
    <row r="284" spans="1:53" x14ac:dyDescent="0.3">
      <c r="A284" s="3">
        <v>43784.611787951391</v>
      </c>
      <c r="B284" s="1" t="s">
        <v>93</v>
      </c>
      <c r="C284" s="1" t="s">
        <v>55</v>
      </c>
      <c r="D284" s="1" t="s">
        <v>263</v>
      </c>
      <c r="E284" s="1" t="s">
        <v>1243</v>
      </c>
      <c r="F284" s="1">
        <v>297</v>
      </c>
      <c r="G284" s="6">
        <v>0.33</v>
      </c>
      <c r="H284" s="1" t="s">
        <v>58</v>
      </c>
      <c r="I284" s="1" t="s">
        <v>59</v>
      </c>
      <c r="J284" s="1" t="s">
        <v>81</v>
      </c>
      <c r="K284" s="1" t="s">
        <v>755</v>
      </c>
      <c r="L284" s="1" t="s">
        <v>1254</v>
      </c>
      <c r="M284" s="1" t="s">
        <v>756</v>
      </c>
      <c r="N284" s="1" t="s">
        <v>1254</v>
      </c>
      <c r="O284" s="1" t="s">
        <v>59</v>
      </c>
      <c r="P284" s="1" t="s">
        <v>755</v>
      </c>
      <c r="Q284" s="1" t="s">
        <v>1254</v>
      </c>
      <c r="R284" s="1" t="s">
        <v>756</v>
      </c>
      <c r="S284" s="1" t="s">
        <v>1254</v>
      </c>
      <c r="T284" s="1" t="s">
        <v>68</v>
      </c>
      <c r="U284" s="1" t="s">
        <v>67</v>
      </c>
      <c r="W284" s="1" t="s">
        <v>67</v>
      </c>
      <c r="X284" s="1" t="s">
        <v>68</v>
      </c>
      <c r="Y284" s="1" t="s">
        <v>67</v>
      </c>
      <c r="Z284" s="1" t="s">
        <v>68</v>
      </c>
      <c r="AA284" s="1" t="s">
        <v>67</v>
      </c>
      <c r="AB284" s="1" t="s">
        <v>67</v>
      </c>
      <c r="AC284" s="1" t="s">
        <v>68</v>
      </c>
      <c r="AD284" s="1" t="s">
        <v>66</v>
      </c>
      <c r="AE284" s="1" t="s">
        <v>68</v>
      </c>
      <c r="AF284" s="1" t="s">
        <v>68</v>
      </c>
      <c r="AG284" s="1" t="s">
        <v>68</v>
      </c>
      <c r="AJ284" s="1" t="s">
        <v>59</v>
      </c>
      <c r="AK284" s="1" t="s">
        <v>825</v>
      </c>
      <c r="AM284" s="1" t="s">
        <v>72</v>
      </c>
      <c r="AN284" s="1" t="s">
        <v>72</v>
      </c>
      <c r="AO284" s="1" t="s">
        <v>140</v>
      </c>
      <c r="AP284" s="1" t="s">
        <v>72</v>
      </c>
      <c r="AR284" s="1" t="s">
        <v>75</v>
      </c>
      <c r="AT284" s="1" t="s">
        <v>140</v>
      </c>
      <c r="AU284" s="1" t="s">
        <v>75</v>
      </c>
      <c r="AV284" s="1" t="s">
        <v>75</v>
      </c>
      <c r="AW284" s="1" t="s">
        <v>75</v>
      </c>
      <c r="AX284" s="1" t="s">
        <v>75</v>
      </c>
      <c r="AY284" s="1" t="s">
        <v>75</v>
      </c>
      <c r="BA284" s="1" t="s">
        <v>1255</v>
      </c>
    </row>
    <row r="285" spans="1:53" x14ac:dyDescent="0.3">
      <c r="A285" s="3">
        <v>43783.713162743057</v>
      </c>
      <c r="B285" s="1" t="s">
        <v>79</v>
      </c>
      <c r="C285" s="1" t="s">
        <v>55</v>
      </c>
      <c r="D285" s="1" t="s">
        <v>122</v>
      </c>
      <c r="E285" s="1" t="s">
        <v>1256</v>
      </c>
      <c r="F285" s="1">
        <v>47</v>
      </c>
      <c r="G285" s="4">
        <v>0.62</v>
      </c>
      <c r="H285" s="1" t="s">
        <v>58</v>
      </c>
      <c r="I285" s="1" t="s">
        <v>59</v>
      </c>
      <c r="J285" s="1" t="s">
        <v>60</v>
      </c>
      <c r="K285" s="1" t="s">
        <v>183</v>
      </c>
      <c r="L285" s="1" t="s">
        <v>1257</v>
      </c>
      <c r="O285" s="1" t="s">
        <v>59</v>
      </c>
      <c r="P285" s="1" t="s">
        <v>212</v>
      </c>
      <c r="Q285" s="1" t="s">
        <v>1258</v>
      </c>
      <c r="T285" s="1" t="s">
        <v>88</v>
      </c>
      <c r="U285" s="1" t="s">
        <v>88</v>
      </c>
      <c r="V285" s="1" t="s">
        <v>67</v>
      </c>
      <c r="W285" s="1" t="s">
        <v>67</v>
      </c>
      <c r="X285" s="1" t="s">
        <v>67</v>
      </c>
      <c r="Y285" s="1" t="s">
        <v>68</v>
      </c>
      <c r="Z285" s="1" t="s">
        <v>68</v>
      </c>
      <c r="AA285" s="1" t="s">
        <v>68</v>
      </c>
      <c r="AB285" s="1" t="s">
        <v>67</v>
      </c>
      <c r="AC285" s="1" t="s">
        <v>68</v>
      </c>
      <c r="AE285" s="1" t="s">
        <v>68</v>
      </c>
      <c r="AF285" s="1" t="s">
        <v>88</v>
      </c>
      <c r="AG285" s="1" t="s">
        <v>68</v>
      </c>
      <c r="AJ285" s="1" t="s">
        <v>59</v>
      </c>
      <c r="AK285" s="1" t="s">
        <v>1078</v>
      </c>
      <c r="AL285" s="1" t="s">
        <v>1259</v>
      </c>
      <c r="AM285" s="1" t="s">
        <v>72</v>
      </c>
      <c r="AN285" s="1" t="s">
        <v>72</v>
      </c>
      <c r="AO285" s="1" t="s">
        <v>72</v>
      </c>
      <c r="AP285" s="1" t="s">
        <v>73</v>
      </c>
      <c r="AQ285" s="1" t="s">
        <v>1260</v>
      </c>
      <c r="AR285" s="1" t="s">
        <v>75</v>
      </c>
      <c r="AT285" s="1" t="s">
        <v>72</v>
      </c>
      <c r="AU285" s="1" t="s">
        <v>76</v>
      </c>
      <c r="AV285" s="1" t="s">
        <v>75</v>
      </c>
      <c r="AW285" s="1" t="s">
        <v>104</v>
      </c>
      <c r="AX285" s="1" t="s">
        <v>77</v>
      </c>
      <c r="AY285" s="1" t="s">
        <v>76</v>
      </c>
      <c r="BA285" s="1" t="s">
        <v>1261</v>
      </c>
    </row>
    <row r="286" spans="1:53" x14ac:dyDescent="0.3">
      <c r="A286" s="3">
        <v>43773.645188310184</v>
      </c>
      <c r="B286" s="1" t="s">
        <v>99</v>
      </c>
      <c r="C286" s="1" t="s">
        <v>55</v>
      </c>
      <c r="D286" s="1" t="s">
        <v>122</v>
      </c>
      <c r="E286" s="1" t="s">
        <v>1256</v>
      </c>
      <c r="F286" s="1">
        <v>47</v>
      </c>
      <c r="G286" s="6">
        <v>0.4</v>
      </c>
      <c r="H286" s="1" t="s">
        <v>58</v>
      </c>
      <c r="I286" s="1" t="s">
        <v>59</v>
      </c>
      <c r="J286" s="1" t="s">
        <v>60</v>
      </c>
      <c r="K286" s="1" t="s">
        <v>183</v>
      </c>
      <c r="L286" s="1" t="s">
        <v>1262</v>
      </c>
      <c r="M286" s="1" t="s">
        <v>169</v>
      </c>
      <c r="N286" s="1" t="s">
        <v>1262</v>
      </c>
      <c r="O286" s="1" t="s">
        <v>59</v>
      </c>
      <c r="P286" s="1" t="s">
        <v>183</v>
      </c>
      <c r="Q286" s="1" t="s">
        <v>1263</v>
      </c>
      <c r="R286" s="1" t="s">
        <v>169</v>
      </c>
      <c r="S286" s="1" t="s">
        <v>1263</v>
      </c>
      <c r="T286" s="1" t="s">
        <v>88</v>
      </c>
      <c r="U286" s="1" t="s">
        <v>67</v>
      </c>
      <c r="V286" s="1" t="s">
        <v>67</v>
      </c>
      <c r="W286" s="1" t="s">
        <v>67</v>
      </c>
      <c r="X286" s="1" t="s">
        <v>67</v>
      </c>
      <c r="Y286" s="1" t="s">
        <v>67</v>
      </c>
      <c r="Z286" s="1" t="s">
        <v>68</v>
      </c>
      <c r="AA286" s="1" t="s">
        <v>88</v>
      </c>
      <c r="AB286" s="1" t="s">
        <v>88</v>
      </c>
      <c r="AC286" s="1" t="s">
        <v>88</v>
      </c>
      <c r="AD286" s="1" t="s">
        <v>88</v>
      </c>
      <c r="AE286" s="1" t="s">
        <v>68</v>
      </c>
      <c r="AF286" s="1" t="s">
        <v>88</v>
      </c>
      <c r="AG286" s="1" t="s">
        <v>67</v>
      </c>
      <c r="AH286" s="1" t="s">
        <v>88</v>
      </c>
      <c r="AI286" s="1" t="s">
        <v>1264</v>
      </c>
      <c r="AJ286" s="1" t="s">
        <v>59</v>
      </c>
      <c r="AK286" s="1" t="s">
        <v>173</v>
      </c>
      <c r="AL286" s="1" t="s">
        <v>1265</v>
      </c>
      <c r="AM286" s="1" t="s">
        <v>140</v>
      </c>
      <c r="AN286" s="1" t="s">
        <v>140</v>
      </c>
      <c r="AO286" s="1" t="s">
        <v>111</v>
      </c>
      <c r="AP286" s="1" t="s">
        <v>72</v>
      </c>
      <c r="AQ286" s="1" t="s">
        <v>1266</v>
      </c>
      <c r="AR286" s="1" t="s">
        <v>75</v>
      </c>
      <c r="AS286" s="1" t="s">
        <v>1267</v>
      </c>
      <c r="AT286" s="1" t="s">
        <v>111</v>
      </c>
      <c r="AU286" s="1" t="s">
        <v>75</v>
      </c>
      <c r="AV286" s="1" t="s">
        <v>75</v>
      </c>
      <c r="AW286" s="1" t="s">
        <v>76</v>
      </c>
      <c r="AX286" s="1" t="s">
        <v>76</v>
      </c>
      <c r="AY286" s="1" t="s">
        <v>163</v>
      </c>
      <c r="AZ286" s="1" t="s">
        <v>77</v>
      </c>
      <c r="BA286" s="1" t="s">
        <v>1268</v>
      </c>
    </row>
    <row r="287" spans="1:53" x14ac:dyDescent="0.3">
      <c r="A287" s="3">
        <v>43770.453423796294</v>
      </c>
      <c r="B287" s="1" t="s">
        <v>99</v>
      </c>
      <c r="C287" s="1" t="s">
        <v>55</v>
      </c>
      <c r="D287" s="1" t="s">
        <v>122</v>
      </c>
      <c r="E287" s="1" t="s">
        <v>1256</v>
      </c>
      <c r="F287" s="1">
        <v>55</v>
      </c>
      <c r="G287" s="4">
        <v>0.33</v>
      </c>
      <c r="H287" s="1" t="s">
        <v>58</v>
      </c>
      <c r="I287" s="1" t="s">
        <v>59</v>
      </c>
      <c r="J287" s="1" t="s">
        <v>100</v>
      </c>
      <c r="K287" s="1" t="s">
        <v>950</v>
      </c>
      <c r="M287" s="1" t="s">
        <v>65</v>
      </c>
      <c r="O287" s="1" t="s">
        <v>59</v>
      </c>
      <c r="P287" s="1" t="s">
        <v>63</v>
      </c>
      <c r="R287" s="1" t="s">
        <v>1269</v>
      </c>
      <c r="T287" s="1" t="s">
        <v>67</v>
      </c>
      <c r="U287" s="1" t="s">
        <v>67</v>
      </c>
      <c r="V287" s="1" t="s">
        <v>67</v>
      </c>
      <c r="W287" s="1" t="s">
        <v>67</v>
      </c>
      <c r="X287" s="1" t="s">
        <v>67</v>
      </c>
      <c r="Y287" s="1" t="s">
        <v>67</v>
      </c>
      <c r="Z287" s="1" t="s">
        <v>68</v>
      </c>
      <c r="AA287" s="1" t="s">
        <v>68</v>
      </c>
      <c r="AB287" s="1" t="s">
        <v>67</v>
      </c>
      <c r="AC287" s="1" t="s">
        <v>68</v>
      </c>
      <c r="AD287" s="1" t="s">
        <v>67</v>
      </c>
      <c r="AE287" s="1" t="s">
        <v>67</v>
      </c>
      <c r="AF287" s="1" t="s">
        <v>66</v>
      </c>
      <c r="AG287" s="1" t="s">
        <v>68</v>
      </c>
      <c r="AH287" s="1" t="s">
        <v>66</v>
      </c>
      <c r="AI287" s="1" t="s">
        <v>1270</v>
      </c>
      <c r="AJ287" s="1" t="s">
        <v>59</v>
      </c>
      <c r="AK287" s="1" t="s">
        <v>1271</v>
      </c>
      <c r="AL287" s="1" t="s">
        <v>1272</v>
      </c>
      <c r="AM287" s="1" t="s">
        <v>72</v>
      </c>
      <c r="AN287" s="1" t="s">
        <v>73</v>
      </c>
      <c r="AO287" s="1" t="s">
        <v>111</v>
      </c>
      <c r="AP287" s="1" t="s">
        <v>73</v>
      </c>
      <c r="AR287" s="1" t="s">
        <v>76</v>
      </c>
      <c r="AT287" s="1" t="s">
        <v>72</v>
      </c>
      <c r="AU287" s="1" t="s">
        <v>76</v>
      </c>
      <c r="AV287" s="1" t="s">
        <v>76</v>
      </c>
      <c r="AW287" s="1" t="s">
        <v>76</v>
      </c>
      <c r="AX287" s="1" t="s">
        <v>76</v>
      </c>
      <c r="AY287" s="1" t="s">
        <v>76</v>
      </c>
      <c r="AZ287" s="1" t="s">
        <v>77</v>
      </c>
      <c r="BA287" s="1" t="s">
        <v>1273</v>
      </c>
    </row>
    <row r="288" spans="1:53" x14ac:dyDescent="0.3">
      <c r="A288" s="3">
        <v>43770.58888674769</v>
      </c>
      <c r="B288" s="1" t="s">
        <v>79</v>
      </c>
      <c r="C288" s="1" t="s">
        <v>55</v>
      </c>
      <c r="D288" s="1" t="s">
        <v>122</v>
      </c>
      <c r="E288" s="1" t="s">
        <v>1256</v>
      </c>
      <c r="F288" s="1">
        <v>55</v>
      </c>
      <c r="G288" s="4">
        <v>0.35</v>
      </c>
      <c r="H288" s="1" t="s">
        <v>58</v>
      </c>
      <c r="I288" s="1" t="s">
        <v>108</v>
      </c>
      <c r="O288" s="1" t="s">
        <v>108</v>
      </c>
      <c r="AJ288" s="1" t="s">
        <v>59</v>
      </c>
      <c r="AK288" s="1" t="s">
        <v>103</v>
      </c>
      <c r="AM288" s="1" t="s">
        <v>140</v>
      </c>
      <c r="AN288" s="1" t="s">
        <v>72</v>
      </c>
      <c r="AO288" s="1" t="s">
        <v>72</v>
      </c>
      <c r="AP288" s="1" t="s">
        <v>140</v>
      </c>
      <c r="AR288" s="1" t="s">
        <v>75</v>
      </c>
      <c r="AT288" s="1" t="s">
        <v>72</v>
      </c>
      <c r="AU288" s="1" t="s">
        <v>75</v>
      </c>
      <c r="AV288" s="1" t="s">
        <v>75</v>
      </c>
      <c r="AW288" s="1" t="s">
        <v>77</v>
      </c>
      <c r="AX288" s="1" t="s">
        <v>76</v>
      </c>
      <c r="AY288" s="1" t="s">
        <v>77</v>
      </c>
      <c r="BA288" s="1" t="s">
        <v>1274</v>
      </c>
    </row>
    <row r="289" spans="1:53" x14ac:dyDescent="0.3">
      <c r="A289" s="3">
        <v>43770.935783668981</v>
      </c>
      <c r="B289" s="1" t="s">
        <v>79</v>
      </c>
      <c r="C289" s="1" t="s">
        <v>55</v>
      </c>
      <c r="D289" s="1" t="s">
        <v>122</v>
      </c>
      <c r="E289" s="1" t="s">
        <v>1256</v>
      </c>
      <c r="F289" s="1">
        <v>71</v>
      </c>
      <c r="G289" s="6">
        <v>0.2</v>
      </c>
      <c r="H289" s="1" t="s">
        <v>58</v>
      </c>
      <c r="I289" s="1" t="s">
        <v>59</v>
      </c>
      <c r="J289" s="1" t="s">
        <v>81</v>
      </c>
      <c r="K289" s="1" t="s">
        <v>523</v>
      </c>
      <c r="L289" s="1" t="s">
        <v>1275</v>
      </c>
      <c r="M289" s="1" t="s">
        <v>435</v>
      </c>
      <c r="N289" s="1" t="s">
        <v>1276</v>
      </c>
      <c r="O289" s="1" t="s">
        <v>59</v>
      </c>
      <c r="P289" s="1" t="s">
        <v>1277</v>
      </c>
      <c r="Q289" s="1" t="s">
        <v>1278</v>
      </c>
      <c r="R289" s="1" t="s">
        <v>1279</v>
      </c>
      <c r="S289" s="1" t="s">
        <v>1280</v>
      </c>
      <c r="T289" s="1" t="s">
        <v>88</v>
      </c>
      <c r="U289" s="1" t="s">
        <v>88</v>
      </c>
      <c r="V289" s="1" t="s">
        <v>88</v>
      </c>
      <c r="W289" s="1" t="s">
        <v>88</v>
      </c>
      <c r="X289" s="1" t="s">
        <v>67</v>
      </c>
      <c r="Y289" s="1" t="s">
        <v>68</v>
      </c>
      <c r="Z289" s="1" t="s">
        <v>68</v>
      </c>
      <c r="AA289" s="1" t="s">
        <v>67</v>
      </c>
      <c r="AB289" s="1" t="s">
        <v>67</v>
      </c>
      <c r="AC289" s="1" t="s">
        <v>88</v>
      </c>
      <c r="AD289" s="1" t="s">
        <v>67</v>
      </c>
      <c r="AE289" s="1" t="s">
        <v>68</v>
      </c>
      <c r="AF289" s="1" t="s">
        <v>88</v>
      </c>
      <c r="AG289" s="1" t="s">
        <v>88</v>
      </c>
      <c r="AH289" s="1" t="s">
        <v>68</v>
      </c>
      <c r="AI289" s="1" t="s">
        <v>1281</v>
      </c>
      <c r="AJ289" s="1" t="s">
        <v>59</v>
      </c>
      <c r="AK289" s="1" t="s">
        <v>1282</v>
      </c>
      <c r="AL289" s="1" t="s">
        <v>1283</v>
      </c>
      <c r="AM289" s="1" t="s">
        <v>72</v>
      </c>
      <c r="AN289" s="1" t="s">
        <v>72</v>
      </c>
      <c r="AO289" s="1" t="s">
        <v>111</v>
      </c>
      <c r="AP289" s="1" t="s">
        <v>72</v>
      </c>
      <c r="AQ289" s="1" t="s">
        <v>1284</v>
      </c>
      <c r="AR289" s="1" t="s">
        <v>76</v>
      </c>
      <c r="AT289" s="1" t="s">
        <v>140</v>
      </c>
      <c r="AU289" s="1" t="s">
        <v>75</v>
      </c>
      <c r="AV289" s="1" t="s">
        <v>76</v>
      </c>
      <c r="AW289" s="1" t="s">
        <v>77</v>
      </c>
      <c r="AX289" s="1" t="s">
        <v>77</v>
      </c>
      <c r="AY289" s="1" t="s">
        <v>77</v>
      </c>
      <c r="BA289" s="1" t="s">
        <v>1285</v>
      </c>
    </row>
    <row r="290" spans="1:53" x14ac:dyDescent="0.3">
      <c r="A290" s="3">
        <v>43773.674019004626</v>
      </c>
      <c r="B290" s="1" t="s">
        <v>79</v>
      </c>
      <c r="C290" s="1" t="s">
        <v>55</v>
      </c>
      <c r="D290" s="1" t="s">
        <v>122</v>
      </c>
      <c r="E290" s="1" t="s">
        <v>1256</v>
      </c>
      <c r="F290" s="1">
        <v>133</v>
      </c>
      <c r="G290" s="4">
        <v>0.35</v>
      </c>
      <c r="H290" s="1" t="s">
        <v>58</v>
      </c>
      <c r="I290" s="1" t="s">
        <v>59</v>
      </c>
      <c r="J290" s="1" t="s">
        <v>81</v>
      </c>
      <c r="K290" s="1" t="s">
        <v>63</v>
      </c>
      <c r="L290" s="1" t="s">
        <v>1286</v>
      </c>
      <c r="M290" s="1" t="s">
        <v>65</v>
      </c>
      <c r="N290" s="1" t="s">
        <v>1287</v>
      </c>
      <c r="O290" s="1" t="s">
        <v>59</v>
      </c>
      <c r="P290" s="1" t="s">
        <v>478</v>
      </c>
      <c r="Q290" s="1" t="s">
        <v>1288</v>
      </c>
      <c r="R290" s="1" t="s">
        <v>147</v>
      </c>
      <c r="S290" s="1" t="s">
        <v>1289</v>
      </c>
      <c r="T290" s="1" t="s">
        <v>68</v>
      </c>
      <c r="U290" s="1" t="s">
        <v>67</v>
      </c>
      <c r="V290" s="1" t="s">
        <v>68</v>
      </c>
      <c r="W290" s="1" t="s">
        <v>68</v>
      </c>
      <c r="X290" s="1" t="s">
        <v>68</v>
      </c>
      <c r="Y290" s="1" t="s">
        <v>67</v>
      </c>
      <c r="Z290" s="1" t="s">
        <v>68</v>
      </c>
      <c r="AA290" s="1" t="s">
        <v>67</v>
      </c>
      <c r="AB290" s="1" t="s">
        <v>67</v>
      </c>
      <c r="AC290" s="1" t="s">
        <v>67</v>
      </c>
      <c r="AD290" s="1" t="s">
        <v>68</v>
      </c>
      <c r="AE290" s="1" t="s">
        <v>68</v>
      </c>
      <c r="AF290" s="1" t="s">
        <v>88</v>
      </c>
      <c r="AG290" s="1" t="s">
        <v>68</v>
      </c>
      <c r="AJ290" s="1" t="s">
        <v>59</v>
      </c>
      <c r="AK290" s="1" t="s">
        <v>825</v>
      </c>
      <c r="AL290" s="1" t="s">
        <v>1290</v>
      </c>
      <c r="AM290" s="1" t="s">
        <v>72</v>
      </c>
      <c r="AN290" s="1" t="s">
        <v>72</v>
      </c>
      <c r="AO290" s="1" t="s">
        <v>73</v>
      </c>
      <c r="AP290" s="1" t="s">
        <v>73</v>
      </c>
      <c r="AQ290" s="1" t="s">
        <v>1291</v>
      </c>
      <c r="AR290" s="1" t="s">
        <v>75</v>
      </c>
      <c r="AS290" s="1" t="s">
        <v>1292</v>
      </c>
      <c r="AT290" s="1" t="s">
        <v>73</v>
      </c>
      <c r="AU290" s="1" t="s">
        <v>75</v>
      </c>
      <c r="AV290" s="1" t="s">
        <v>75</v>
      </c>
      <c r="AW290" s="1" t="s">
        <v>76</v>
      </c>
      <c r="AX290" s="1" t="s">
        <v>76</v>
      </c>
      <c r="AY290" s="1" t="s">
        <v>76</v>
      </c>
      <c r="BA290" s="1" t="s">
        <v>1293</v>
      </c>
    </row>
    <row r="291" spans="1:53" x14ac:dyDescent="0.3">
      <c r="A291" s="3">
        <v>43773.576466886574</v>
      </c>
      <c r="B291" s="1" t="s">
        <v>99</v>
      </c>
      <c r="C291" s="1" t="s">
        <v>55</v>
      </c>
      <c r="D291" s="1" t="s">
        <v>122</v>
      </c>
      <c r="E291" s="1" t="s">
        <v>1256</v>
      </c>
      <c r="F291" s="1">
        <v>133</v>
      </c>
      <c r="G291" s="6">
        <v>0.35</v>
      </c>
      <c r="H291" s="1" t="s">
        <v>58</v>
      </c>
      <c r="I291" s="1" t="s">
        <v>59</v>
      </c>
      <c r="J291" s="1" t="s">
        <v>81</v>
      </c>
      <c r="K291" s="1" t="s">
        <v>155</v>
      </c>
      <c r="M291" s="1" t="s">
        <v>62</v>
      </c>
      <c r="O291" s="1" t="s">
        <v>59</v>
      </c>
      <c r="P291" s="1" t="s">
        <v>302</v>
      </c>
      <c r="R291" s="1" t="s">
        <v>65</v>
      </c>
      <c r="T291" s="1" t="s">
        <v>67</v>
      </c>
      <c r="U291" s="1" t="s">
        <v>88</v>
      </c>
      <c r="V291" s="1" t="s">
        <v>67</v>
      </c>
      <c r="W291" s="1" t="s">
        <v>67</v>
      </c>
      <c r="X291" s="1" t="s">
        <v>68</v>
      </c>
      <c r="Y291" s="1" t="s">
        <v>67</v>
      </c>
      <c r="Z291" s="1" t="s">
        <v>68</v>
      </c>
      <c r="AA291" s="1" t="s">
        <v>88</v>
      </c>
      <c r="AB291" s="1" t="s">
        <v>67</v>
      </c>
      <c r="AC291" s="1" t="s">
        <v>67</v>
      </c>
      <c r="AD291" s="1" t="s">
        <v>88</v>
      </c>
      <c r="AE291" s="1" t="s">
        <v>88</v>
      </c>
      <c r="AF291" s="1" t="s">
        <v>88</v>
      </c>
      <c r="AG291" s="1" t="s">
        <v>88</v>
      </c>
      <c r="AJ291" s="1" t="s">
        <v>59</v>
      </c>
      <c r="AK291" s="1" t="s">
        <v>486</v>
      </c>
      <c r="AM291" s="1" t="s">
        <v>111</v>
      </c>
      <c r="AN291" s="1" t="s">
        <v>111</v>
      </c>
      <c r="AO291" s="1" t="s">
        <v>72</v>
      </c>
      <c r="AP291" s="1" t="s">
        <v>72</v>
      </c>
      <c r="AR291" s="1" t="s">
        <v>75</v>
      </c>
      <c r="AT291" s="1" t="s">
        <v>72</v>
      </c>
      <c r="AU291" s="1" t="s">
        <v>76</v>
      </c>
      <c r="AV291" s="1" t="s">
        <v>76</v>
      </c>
      <c r="AW291" s="1" t="s">
        <v>77</v>
      </c>
      <c r="AX291" s="1" t="s">
        <v>76</v>
      </c>
      <c r="AY291" s="1" t="s">
        <v>76</v>
      </c>
      <c r="BA291" s="1" t="s">
        <v>1294</v>
      </c>
    </row>
    <row r="292" spans="1:53" x14ac:dyDescent="0.3">
      <c r="A292" s="3">
        <v>43770.570448101847</v>
      </c>
      <c r="B292" s="1" t="s">
        <v>1295</v>
      </c>
      <c r="C292" s="1" t="s">
        <v>55</v>
      </c>
      <c r="D292" s="1" t="s">
        <v>263</v>
      </c>
      <c r="E292" s="1" t="s">
        <v>1296</v>
      </c>
      <c r="F292" s="1">
        <v>319</v>
      </c>
      <c r="G292" s="4">
        <v>0.39400000000000002</v>
      </c>
      <c r="H292" s="1" t="s">
        <v>58</v>
      </c>
      <c r="I292" s="1" t="s">
        <v>108</v>
      </c>
      <c r="J292" s="1" t="s">
        <v>81</v>
      </c>
      <c r="K292" s="1" t="s">
        <v>523</v>
      </c>
      <c r="M292" s="1" t="s">
        <v>435</v>
      </c>
      <c r="O292" s="1" t="s">
        <v>89</v>
      </c>
      <c r="T292" s="1" t="s">
        <v>67</v>
      </c>
      <c r="U292" s="1" t="s">
        <v>88</v>
      </c>
      <c r="V292" s="1" t="s">
        <v>88</v>
      </c>
      <c r="W292" s="1" t="s">
        <v>67</v>
      </c>
      <c r="X292" s="1" t="s">
        <v>68</v>
      </c>
      <c r="Y292" s="1" t="s">
        <v>67</v>
      </c>
      <c r="Z292" s="1" t="s">
        <v>68</v>
      </c>
      <c r="AA292" s="1" t="s">
        <v>88</v>
      </c>
      <c r="AB292" s="1" t="s">
        <v>67</v>
      </c>
      <c r="AC292" s="1" t="s">
        <v>68</v>
      </c>
      <c r="AD292" s="1" t="s">
        <v>66</v>
      </c>
      <c r="AE292" s="1" t="s">
        <v>68</v>
      </c>
      <c r="AF292" s="1" t="s">
        <v>66</v>
      </c>
      <c r="AG292" s="1" t="s">
        <v>66</v>
      </c>
      <c r="AH292" s="1" t="s">
        <v>66</v>
      </c>
      <c r="AJ292" s="1" t="s">
        <v>59</v>
      </c>
      <c r="AK292" s="1" t="s">
        <v>370</v>
      </c>
      <c r="AM292" s="1" t="s">
        <v>72</v>
      </c>
      <c r="AN292" s="1" t="s">
        <v>72</v>
      </c>
      <c r="AO292" s="1" t="s">
        <v>91</v>
      </c>
      <c r="AP292" s="1" t="s">
        <v>73</v>
      </c>
      <c r="AR292" s="1" t="s">
        <v>75</v>
      </c>
      <c r="AT292" s="1" t="s">
        <v>73</v>
      </c>
      <c r="AU292" s="1" t="s">
        <v>75</v>
      </c>
      <c r="AV292" s="1" t="s">
        <v>75</v>
      </c>
      <c r="AW292" s="1" t="s">
        <v>77</v>
      </c>
      <c r="AX292" s="1" t="s">
        <v>77</v>
      </c>
      <c r="AY292" s="1" t="s">
        <v>75</v>
      </c>
      <c r="AZ292" s="1" t="s">
        <v>163</v>
      </c>
      <c r="BA292" s="1" t="s">
        <v>1297</v>
      </c>
    </row>
    <row r="293" spans="1:53" x14ac:dyDescent="0.3">
      <c r="A293" s="3">
        <v>43774.425640555557</v>
      </c>
      <c r="B293" s="1" t="s">
        <v>79</v>
      </c>
      <c r="C293" s="1" t="s">
        <v>246</v>
      </c>
      <c r="D293" s="1" t="s">
        <v>122</v>
      </c>
      <c r="E293" s="1" t="s">
        <v>1298</v>
      </c>
      <c r="F293" s="1">
        <v>76</v>
      </c>
      <c r="G293" s="5">
        <v>9.7000000000000003E-2</v>
      </c>
      <c r="H293" s="1" t="s">
        <v>219</v>
      </c>
      <c r="I293" s="1" t="s">
        <v>108</v>
      </c>
      <c r="L293" s="1" t="s">
        <v>1299</v>
      </c>
      <c r="O293" s="1" t="s">
        <v>108</v>
      </c>
      <c r="T293" s="1" t="s">
        <v>88</v>
      </c>
      <c r="U293" s="1" t="s">
        <v>88</v>
      </c>
      <c r="V293" s="1" t="s">
        <v>88</v>
      </c>
      <c r="W293" s="1" t="s">
        <v>67</v>
      </c>
      <c r="X293" s="1" t="s">
        <v>88</v>
      </c>
      <c r="Y293" s="1" t="s">
        <v>88</v>
      </c>
      <c r="Z293" s="1" t="s">
        <v>88</v>
      </c>
      <c r="AA293" s="1" t="s">
        <v>88</v>
      </c>
      <c r="AB293" s="1" t="s">
        <v>88</v>
      </c>
      <c r="AC293" s="1" t="s">
        <v>67</v>
      </c>
      <c r="AD293" s="1" t="s">
        <v>88</v>
      </c>
      <c r="AE293" s="1" t="s">
        <v>88</v>
      </c>
      <c r="AF293" s="1" t="s">
        <v>67</v>
      </c>
      <c r="AG293" s="1" t="s">
        <v>88</v>
      </c>
      <c r="AH293" s="1" t="s">
        <v>88</v>
      </c>
      <c r="AI293" s="1" t="s">
        <v>1300</v>
      </c>
      <c r="AJ293" s="1" t="s">
        <v>108</v>
      </c>
      <c r="AM293" s="1" t="s">
        <v>72</v>
      </c>
      <c r="AN293" s="1" t="s">
        <v>72</v>
      </c>
      <c r="AO293" s="1" t="s">
        <v>72</v>
      </c>
      <c r="AP293" s="1" t="s">
        <v>72</v>
      </c>
      <c r="AQ293" s="1" t="s">
        <v>1301</v>
      </c>
      <c r="AR293" s="1" t="s">
        <v>75</v>
      </c>
      <c r="AS293" s="1" t="s">
        <v>1302</v>
      </c>
      <c r="AT293" s="1" t="s">
        <v>91</v>
      </c>
      <c r="AU293" s="1" t="s">
        <v>76</v>
      </c>
      <c r="AV293" s="1" t="s">
        <v>75</v>
      </c>
      <c r="AW293" s="1" t="s">
        <v>76</v>
      </c>
      <c r="AX293" s="1" t="s">
        <v>77</v>
      </c>
      <c r="AY293" s="1" t="s">
        <v>77</v>
      </c>
      <c r="AZ293" s="1" t="s">
        <v>77</v>
      </c>
      <c r="BA293" s="1" t="s">
        <v>1303</v>
      </c>
    </row>
    <row r="294" spans="1:53" x14ac:dyDescent="0.3">
      <c r="A294" s="3">
        <v>43781.637366249997</v>
      </c>
      <c r="B294" s="1" t="s">
        <v>99</v>
      </c>
      <c r="C294" s="1" t="s">
        <v>55</v>
      </c>
      <c r="D294" s="1" t="s">
        <v>122</v>
      </c>
      <c r="E294" s="1" t="s">
        <v>1298</v>
      </c>
      <c r="F294" s="1">
        <v>232</v>
      </c>
      <c r="G294" s="4">
        <v>0.4</v>
      </c>
      <c r="H294" s="1" t="s">
        <v>58</v>
      </c>
      <c r="I294" s="1" t="s">
        <v>59</v>
      </c>
      <c r="J294" s="1" t="s">
        <v>81</v>
      </c>
      <c r="K294" s="1" t="s">
        <v>61</v>
      </c>
      <c r="M294" s="1" t="s">
        <v>169</v>
      </c>
      <c r="N294" s="1" t="s">
        <v>1304</v>
      </c>
      <c r="O294" s="1" t="s">
        <v>59</v>
      </c>
      <c r="P294" s="1" t="s">
        <v>400</v>
      </c>
      <c r="Q294" s="1" t="s">
        <v>1305</v>
      </c>
      <c r="R294" s="1" t="s">
        <v>169</v>
      </c>
      <c r="T294" s="1" t="s">
        <v>88</v>
      </c>
      <c r="U294" s="1" t="s">
        <v>88</v>
      </c>
      <c r="V294" s="1" t="s">
        <v>88</v>
      </c>
      <c r="W294" s="1" t="s">
        <v>68</v>
      </c>
      <c r="X294" s="1" t="s">
        <v>68</v>
      </c>
      <c r="Y294" s="1" t="s">
        <v>88</v>
      </c>
      <c r="Z294" s="1" t="s">
        <v>68</v>
      </c>
      <c r="AA294" s="1" t="s">
        <v>88</v>
      </c>
      <c r="AB294" s="1" t="s">
        <v>67</v>
      </c>
      <c r="AC294" s="1" t="s">
        <v>67</v>
      </c>
      <c r="AD294" s="1" t="s">
        <v>67</v>
      </c>
      <c r="AE294" s="1" t="s">
        <v>88</v>
      </c>
      <c r="AF294" s="1" t="s">
        <v>88</v>
      </c>
      <c r="AG294" s="1" t="s">
        <v>67</v>
      </c>
      <c r="AH294" s="1" t="s">
        <v>68</v>
      </c>
      <c r="AI294" s="1" t="s">
        <v>1306</v>
      </c>
      <c r="AJ294" s="1" t="s">
        <v>59</v>
      </c>
      <c r="AK294" s="1" t="s">
        <v>538</v>
      </c>
      <c r="AL294" s="1" t="s">
        <v>1307</v>
      </c>
      <c r="AM294" s="1" t="s">
        <v>72</v>
      </c>
      <c r="AN294" s="1" t="s">
        <v>72</v>
      </c>
      <c r="AO294" s="1" t="s">
        <v>91</v>
      </c>
      <c r="AP294" s="1" t="s">
        <v>73</v>
      </c>
      <c r="AQ294" s="1" t="s">
        <v>1308</v>
      </c>
      <c r="AR294" s="1" t="s">
        <v>75</v>
      </c>
      <c r="AS294" s="1" t="s">
        <v>1309</v>
      </c>
      <c r="AT294" s="1" t="s">
        <v>111</v>
      </c>
      <c r="AU294" s="1" t="s">
        <v>75</v>
      </c>
      <c r="AV294" s="1" t="s">
        <v>75</v>
      </c>
      <c r="AW294" s="1" t="s">
        <v>76</v>
      </c>
      <c r="AX294" s="1" t="s">
        <v>76</v>
      </c>
      <c r="AY294" s="1" t="s">
        <v>76</v>
      </c>
      <c r="AZ294" s="1" t="s">
        <v>75</v>
      </c>
      <c r="BA294" s="1" t="s">
        <v>1310</v>
      </c>
    </row>
    <row r="295" spans="1:53" x14ac:dyDescent="0.3">
      <c r="A295" s="3">
        <v>43770.459871736108</v>
      </c>
      <c r="B295" s="1" t="s">
        <v>79</v>
      </c>
      <c r="C295" s="1" t="s">
        <v>55</v>
      </c>
      <c r="D295" s="1" t="s">
        <v>122</v>
      </c>
      <c r="E295" s="1" t="s">
        <v>1298</v>
      </c>
      <c r="F295" s="1">
        <v>384</v>
      </c>
      <c r="G295" s="4">
        <v>0.63300000000000001</v>
      </c>
      <c r="H295" s="1" t="s">
        <v>58</v>
      </c>
      <c r="I295" s="1" t="s">
        <v>59</v>
      </c>
      <c r="J295" s="1" t="s">
        <v>81</v>
      </c>
      <c r="K295" s="1" t="s">
        <v>523</v>
      </c>
      <c r="L295" s="1" t="s">
        <v>1311</v>
      </c>
      <c r="M295" s="1" t="s">
        <v>435</v>
      </c>
      <c r="N295" s="1" t="s">
        <v>1311</v>
      </c>
      <c r="O295" s="1" t="s">
        <v>89</v>
      </c>
      <c r="P295" s="1" t="s">
        <v>523</v>
      </c>
      <c r="Q295" s="1" t="s">
        <v>198</v>
      </c>
      <c r="R295" s="1" t="s">
        <v>435</v>
      </c>
      <c r="S295" s="1" t="s">
        <v>198</v>
      </c>
      <c r="T295" s="1" t="s">
        <v>68</v>
      </c>
      <c r="U295" s="1" t="s">
        <v>67</v>
      </c>
      <c r="V295" s="1" t="s">
        <v>88</v>
      </c>
      <c r="W295" s="1" t="s">
        <v>68</v>
      </c>
      <c r="X295" s="1" t="s">
        <v>68</v>
      </c>
      <c r="Y295" s="1" t="s">
        <v>68</v>
      </c>
      <c r="Z295" s="1" t="s">
        <v>67</v>
      </c>
      <c r="AA295" s="1" t="s">
        <v>88</v>
      </c>
      <c r="AB295" s="1" t="s">
        <v>68</v>
      </c>
      <c r="AC295" s="1" t="s">
        <v>68</v>
      </c>
      <c r="AD295" s="1" t="s">
        <v>66</v>
      </c>
      <c r="AE295" s="1" t="s">
        <v>88</v>
      </c>
      <c r="AF295" s="1" t="s">
        <v>88</v>
      </c>
      <c r="AG295" s="1" t="s">
        <v>68</v>
      </c>
      <c r="AH295" s="1" t="s">
        <v>88</v>
      </c>
      <c r="AJ295" s="1" t="s">
        <v>89</v>
      </c>
      <c r="AK295" s="1" t="s">
        <v>1312</v>
      </c>
      <c r="AM295" s="1" t="s">
        <v>72</v>
      </c>
      <c r="AN295" s="1" t="s">
        <v>72</v>
      </c>
      <c r="AO295" s="1" t="s">
        <v>91</v>
      </c>
      <c r="AP295" s="1" t="s">
        <v>72</v>
      </c>
      <c r="AR295" s="1" t="s">
        <v>76</v>
      </c>
      <c r="AT295" s="1" t="s">
        <v>73</v>
      </c>
      <c r="AU295" s="1" t="s">
        <v>75</v>
      </c>
      <c r="AV295" s="1" t="s">
        <v>75</v>
      </c>
      <c r="AW295" s="1" t="s">
        <v>77</v>
      </c>
      <c r="AX295" s="1" t="s">
        <v>76</v>
      </c>
      <c r="AY295" s="1" t="s">
        <v>75</v>
      </c>
      <c r="AZ295" s="1" t="s">
        <v>77</v>
      </c>
      <c r="BA295" s="1" t="s">
        <v>1313</v>
      </c>
    </row>
    <row r="296" spans="1:53" x14ac:dyDescent="0.3">
      <c r="A296" s="3">
        <v>43770.450953425927</v>
      </c>
      <c r="B296" s="1" t="s">
        <v>79</v>
      </c>
      <c r="C296" s="1" t="s">
        <v>55</v>
      </c>
      <c r="D296" s="1" t="s">
        <v>122</v>
      </c>
      <c r="E296" s="1" t="s">
        <v>1298</v>
      </c>
      <c r="F296" s="1">
        <v>400</v>
      </c>
      <c r="G296" s="4">
        <v>0.53800000000000003</v>
      </c>
      <c r="H296" s="1" t="s">
        <v>58</v>
      </c>
      <c r="I296" s="1" t="s">
        <v>89</v>
      </c>
      <c r="J296" s="1" t="s">
        <v>100</v>
      </c>
      <c r="K296" s="1" t="s">
        <v>63</v>
      </c>
      <c r="L296" s="1" t="s">
        <v>1314</v>
      </c>
      <c r="M296" s="1" t="s">
        <v>1315</v>
      </c>
      <c r="N296" s="1" t="s">
        <v>1316</v>
      </c>
      <c r="O296" s="1" t="s">
        <v>89</v>
      </c>
      <c r="T296" s="1" t="s">
        <v>88</v>
      </c>
      <c r="U296" s="1" t="s">
        <v>68</v>
      </c>
      <c r="V296" s="1" t="s">
        <v>67</v>
      </c>
      <c r="W296" s="1" t="s">
        <v>67</v>
      </c>
      <c r="X296" s="1" t="s">
        <v>67</v>
      </c>
      <c r="Y296" s="1" t="s">
        <v>67</v>
      </c>
      <c r="Z296" s="1" t="s">
        <v>88</v>
      </c>
      <c r="AA296" s="1" t="s">
        <v>88</v>
      </c>
      <c r="AB296" s="1" t="s">
        <v>67</v>
      </c>
      <c r="AC296" s="1" t="s">
        <v>67</v>
      </c>
      <c r="AD296" s="1" t="s">
        <v>68</v>
      </c>
      <c r="AE296" s="1" t="s">
        <v>88</v>
      </c>
      <c r="AF296" s="1" t="s">
        <v>88</v>
      </c>
      <c r="AG296" s="1" t="s">
        <v>67</v>
      </c>
      <c r="AH296" s="1" t="s">
        <v>88</v>
      </c>
      <c r="AJ296" s="1" t="s">
        <v>89</v>
      </c>
      <c r="AK296" s="1" t="s">
        <v>282</v>
      </c>
      <c r="AM296" s="1" t="s">
        <v>72</v>
      </c>
      <c r="AN296" s="1" t="s">
        <v>73</v>
      </c>
      <c r="AO296" s="1" t="s">
        <v>72</v>
      </c>
      <c r="AP296" s="1" t="s">
        <v>73</v>
      </c>
      <c r="AR296" s="1" t="s">
        <v>77</v>
      </c>
      <c r="AT296" s="1" t="s">
        <v>72</v>
      </c>
      <c r="AU296" s="1" t="s">
        <v>76</v>
      </c>
      <c r="AV296" s="1" t="s">
        <v>77</v>
      </c>
      <c r="AW296" s="1" t="s">
        <v>76</v>
      </c>
      <c r="AX296" s="1" t="s">
        <v>77</v>
      </c>
      <c r="AY296" s="1" t="s">
        <v>104</v>
      </c>
      <c r="AZ296" s="1" t="s">
        <v>163</v>
      </c>
      <c r="BA296" s="1" t="s">
        <v>1317</v>
      </c>
    </row>
    <row r="297" spans="1:53" x14ac:dyDescent="0.3">
      <c r="A297" s="3">
        <v>43773.649166909723</v>
      </c>
      <c r="B297" s="1" t="s">
        <v>93</v>
      </c>
      <c r="C297" s="1" t="s">
        <v>217</v>
      </c>
      <c r="D297" s="1" t="s">
        <v>122</v>
      </c>
      <c r="E297" s="1" t="s">
        <v>1318</v>
      </c>
      <c r="F297" s="1">
        <v>58</v>
      </c>
      <c r="G297" s="4">
        <v>0.1</v>
      </c>
      <c r="H297" s="1" t="s">
        <v>219</v>
      </c>
      <c r="I297" s="1" t="s">
        <v>108</v>
      </c>
      <c r="O297" s="1" t="s">
        <v>108</v>
      </c>
      <c r="T297" s="1" t="s">
        <v>88</v>
      </c>
      <c r="U297" s="1" t="s">
        <v>88</v>
      </c>
      <c r="V297" s="1" t="s">
        <v>88</v>
      </c>
      <c r="W297" s="1" t="s">
        <v>88</v>
      </c>
      <c r="X297" s="1" t="s">
        <v>88</v>
      </c>
      <c r="Y297" s="1" t="s">
        <v>88</v>
      </c>
      <c r="Z297" s="1" t="s">
        <v>88</v>
      </c>
      <c r="AA297" s="1" t="s">
        <v>88</v>
      </c>
      <c r="AB297" s="1" t="s">
        <v>88</v>
      </c>
      <c r="AC297" s="1" t="s">
        <v>88</v>
      </c>
      <c r="AD297" s="1" t="s">
        <v>88</v>
      </c>
      <c r="AE297" s="1" t="s">
        <v>88</v>
      </c>
      <c r="AF297" s="1" t="s">
        <v>88</v>
      </c>
      <c r="AG297" s="1" t="s">
        <v>88</v>
      </c>
      <c r="AJ297" s="1" t="s">
        <v>108</v>
      </c>
      <c r="AM297" s="1" t="s">
        <v>140</v>
      </c>
      <c r="AN297" s="1" t="s">
        <v>140</v>
      </c>
      <c r="AO297" s="1" t="s">
        <v>140</v>
      </c>
      <c r="AP297" s="1" t="s">
        <v>140</v>
      </c>
      <c r="AR297" s="1" t="s">
        <v>75</v>
      </c>
      <c r="AT297" s="1" t="s">
        <v>140</v>
      </c>
      <c r="AU297" s="1" t="s">
        <v>76</v>
      </c>
      <c r="AV297" s="1" t="s">
        <v>75</v>
      </c>
      <c r="AW297" s="1" t="s">
        <v>77</v>
      </c>
      <c r="AX297" s="1" t="s">
        <v>77</v>
      </c>
      <c r="AY297" s="1" t="s">
        <v>77</v>
      </c>
      <c r="BA297" s="1" t="s">
        <v>1319</v>
      </c>
    </row>
    <row r="298" spans="1:53" x14ac:dyDescent="0.3">
      <c r="A298" s="3">
        <v>43770.671839432871</v>
      </c>
      <c r="B298" s="1" t="s">
        <v>79</v>
      </c>
      <c r="C298" s="1" t="s">
        <v>217</v>
      </c>
      <c r="D298" s="1" t="s">
        <v>122</v>
      </c>
      <c r="E298" s="1" t="s">
        <v>1320</v>
      </c>
      <c r="F298" s="1">
        <v>22</v>
      </c>
      <c r="G298" s="1" t="s">
        <v>218</v>
      </c>
      <c r="H298" s="1" t="s">
        <v>219</v>
      </c>
      <c r="I298" s="1" t="s">
        <v>108</v>
      </c>
      <c r="O298" s="1" t="s">
        <v>108</v>
      </c>
      <c r="T298" s="1" t="s">
        <v>88</v>
      </c>
      <c r="U298" s="1" t="s">
        <v>88</v>
      </c>
      <c r="V298" s="1" t="s">
        <v>88</v>
      </c>
      <c r="W298" s="1" t="s">
        <v>66</v>
      </c>
      <c r="X298" s="1" t="s">
        <v>66</v>
      </c>
      <c r="Y298" s="1" t="s">
        <v>66</v>
      </c>
      <c r="Z298" s="1" t="s">
        <v>88</v>
      </c>
      <c r="AA298" s="1" t="s">
        <v>66</v>
      </c>
      <c r="AB298" s="1" t="s">
        <v>66</v>
      </c>
      <c r="AC298" s="1" t="s">
        <v>66</v>
      </c>
      <c r="AD298" s="1" t="s">
        <v>66</v>
      </c>
      <c r="AE298" s="1" t="s">
        <v>66</v>
      </c>
      <c r="AF298" s="1" t="s">
        <v>66</v>
      </c>
      <c r="AG298" s="1" t="s">
        <v>66</v>
      </c>
      <c r="AH298" s="1" t="s">
        <v>88</v>
      </c>
      <c r="AJ298" s="1" t="s">
        <v>89</v>
      </c>
      <c r="AM298" s="1" t="s">
        <v>140</v>
      </c>
      <c r="AN298" s="1" t="s">
        <v>140</v>
      </c>
      <c r="AO298" s="1" t="s">
        <v>140</v>
      </c>
      <c r="AP298" s="1" t="s">
        <v>72</v>
      </c>
      <c r="AR298" s="1" t="s">
        <v>76</v>
      </c>
      <c r="AT298" s="1" t="s">
        <v>140</v>
      </c>
      <c r="AU298" s="1" t="s">
        <v>76</v>
      </c>
      <c r="AV298" s="1" t="s">
        <v>76</v>
      </c>
      <c r="AW298" s="1" t="s">
        <v>77</v>
      </c>
      <c r="AX298" s="1" t="s">
        <v>76</v>
      </c>
      <c r="AY298" s="1" t="s">
        <v>77</v>
      </c>
      <c r="AZ298" s="1" t="s">
        <v>77</v>
      </c>
      <c r="BA298" s="1" t="s">
        <v>1321</v>
      </c>
    </row>
    <row r="299" spans="1:53" x14ac:dyDescent="0.3">
      <c r="A299" s="3">
        <v>43771.693485983793</v>
      </c>
      <c r="B299" s="1" t="s">
        <v>99</v>
      </c>
      <c r="C299" s="1" t="s">
        <v>246</v>
      </c>
      <c r="D299" s="1" t="s">
        <v>106</v>
      </c>
      <c r="E299" s="1" t="s">
        <v>1320</v>
      </c>
      <c r="F299" s="1">
        <v>33</v>
      </c>
      <c r="G299" s="1" t="s">
        <v>218</v>
      </c>
      <c r="H299" s="1" t="s">
        <v>219</v>
      </c>
      <c r="I299" s="1" t="s">
        <v>89</v>
      </c>
      <c r="O299" s="1" t="s">
        <v>89</v>
      </c>
      <c r="T299" s="1" t="s">
        <v>88</v>
      </c>
      <c r="U299" s="1" t="s">
        <v>67</v>
      </c>
      <c r="V299" s="1" t="s">
        <v>88</v>
      </c>
      <c r="W299" s="1" t="s">
        <v>88</v>
      </c>
      <c r="X299" s="1" t="s">
        <v>88</v>
      </c>
      <c r="Y299" s="1" t="s">
        <v>88</v>
      </c>
      <c r="Z299" s="1" t="s">
        <v>88</v>
      </c>
      <c r="AA299" s="1" t="s">
        <v>67</v>
      </c>
      <c r="AB299" s="1" t="s">
        <v>88</v>
      </c>
      <c r="AC299" s="1" t="s">
        <v>67</v>
      </c>
      <c r="AD299" s="1" t="s">
        <v>67</v>
      </c>
      <c r="AE299" s="1" t="s">
        <v>88</v>
      </c>
      <c r="AF299" s="1" t="s">
        <v>88</v>
      </c>
      <c r="AG299" s="1" t="s">
        <v>67</v>
      </c>
      <c r="AI299" s="1" t="s">
        <v>1322</v>
      </c>
      <c r="AJ299" s="1" t="s">
        <v>108</v>
      </c>
      <c r="AL299" s="1" t="s">
        <v>1323</v>
      </c>
      <c r="AM299" s="1" t="s">
        <v>72</v>
      </c>
      <c r="AN299" s="1" t="s">
        <v>72</v>
      </c>
      <c r="AO299" s="1" t="s">
        <v>140</v>
      </c>
      <c r="AP299" s="1" t="s">
        <v>73</v>
      </c>
      <c r="AQ299" s="1" t="s">
        <v>1324</v>
      </c>
      <c r="AR299" s="1" t="s">
        <v>75</v>
      </c>
      <c r="AS299" s="1" t="s">
        <v>1325</v>
      </c>
      <c r="AT299" s="1" t="s">
        <v>140</v>
      </c>
      <c r="AU299" s="1" t="s">
        <v>76</v>
      </c>
      <c r="AV299" s="1" t="s">
        <v>76</v>
      </c>
      <c r="AW299" s="1" t="s">
        <v>104</v>
      </c>
      <c r="AX299" s="1" t="s">
        <v>76</v>
      </c>
      <c r="AY299" s="1" t="s">
        <v>77</v>
      </c>
      <c r="AZ299" s="1" t="s">
        <v>75</v>
      </c>
      <c r="BA299" s="1" t="s">
        <v>1326</v>
      </c>
    </row>
    <row r="300" spans="1:53" x14ac:dyDescent="0.3">
      <c r="A300" s="3">
        <v>43770.463621481482</v>
      </c>
      <c r="B300" s="1" t="s">
        <v>99</v>
      </c>
      <c r="C300" s="1" t="s">
        <v>246</v>
      </c>
      <c r="D300" s="1" t="s">
        <v>106</v>
      </c>
      <c r="E300" s="1" t="s">
        <v>1320</v>
      </c>
      <c r="F300" s="1">
        <v>38</v>
      </c>
      <c r="G300" s="1" t="s">
        <v>218</v>
      </c>
      <c r="H300" s="1" t="s">
        <v>219</v>
      </c>
      <c r="I300" s="1" t="s">
        <v>108</v>
      </c>
      <c r="O300" s="1" t="s">
        <v>108</v>
      </c>
      <c r="T300" s="1" t="s">
        <v>88</v>
      </c>
      <c r="U300" s="1" t="s">
        <v>88</v>
      </c>
      <c r="V300" s="1" t="s">
        <v>88</v>
      </c>
      <c r="W300" s="1" t="s">
        <v>88</v>
      </c>
      <c r="X300" s="1" t="s">
        <v>88</v>
      </c>
      <c r="Y300" s="1" t="s">
        <v>88</v>
      </c>
      <c r="Z300" s="1" t="s">
        <v>88</v>
      </c>
      <c r="AA300" s="1" t="s">
        <v>88</v>
      </c>
      <c r="AB300" s="1" t="s">
        <v>67</v>
      </c>
      <c r="AC300" s="1" t="s">
        <v>88</v>
      </c>
      <c r="AD300" s="1" t="s">
        <v>68</v>
      </c>
      <c r="AE300" s="1" t="s">
        <v>67</v>
      </c>
      <c r="AF300" s="1" t="s">
        <v>88</v>
      </c>
      <c r="AG300" s="1" t="s">
        <v>88</v>
      </c>
      <c r="AH300" s="1" t="s">
        <v>88</v>
      </c>
      <c r="AJ300" s="1" t="s">
        <v>108</v>
      </c>
      <c r="AM300" s="1" t="s">
        <v>72</v>
      </c>
      <c r="AN300" s="1" t="s">
        <v>72</v>
      </c>
      <c r="AO300" s="1" t="s">
        <v>111</v>
      </c>
      <c r="AP300" s="1" t="s">
        <v>73</v>
      </c>
      <c r="AQ300" s="1" t="s">
        <v>1327</v>
      </c>
      <c r="AR300" s="1" t="s">
        <v>75</v>
      </c>
      <c r="AT300" s="1" t="s">
        <v>111</v>
      </c>
      <c r="AU300" s="1" t="s">
        <v>75</v>
      </c>
      <c r="AV300" s="1" t="s">
        <v>76</v>
      </c>
      <c r="AW300" s="1" t="s">
        <v>104</v>
      </c>
      <c r="AX300" s="1" t="s">
        <v>76</v>
      </c>
      <c r="AY300" s="1" t="s">
        <v>76</v>
      </c>
      <c r="AZ300" s="1" t="s">
        <v>77</v>
      </c>
      <c r="BA300" s="1" t="s">
        <v>1328</v>
      </c>
    </row>
    <row r="301" spans="1:53" x14ac:dyDescent="0.3">
      <c r="A301" s="3">
        <v>43770.453923032408</v>
      </c>
      <c r="B301" s="1" t="s">
        <v>79</v>
      </c>
      <c r="C301" s="1" t="s">
        <v>246</v>
      </c>
      <c r="D301" s="1" t="s">
        <v>106</v>
      </c>
      <c r="E301" s="1" t="s">
        <v>1320</v>
      </c>
      <c r="F301" s="1">
        <v>123</v>
      </c>
      <c r="G301" s="4">
        <v>0.13900000000000001</v>
      </c>
      <c r="H301" s="1" t="s">
        <v>58</v>
      </c>
      <c r="I301" s="1" t="s">
        <v>59</v>
      </c>
      <c r="J301" s="1" t="s">
        <v>100</v>
      </c>
      <c r="K301" s="1" t="s">
        <v>1039</v>
      </c>
      <c r="L301" s="1" t="s">
        <v>1329</v>
      </c>
      <c r="M301" s="1" t="s">
        <v>182</v>
      </c>
      <c r="N301" s="1" t="s">
        <v>1329</v>
      </c>
      <c r="O301" s="1" t="s">
        <v>59</v>
      </c>
      <c r="P301" s="1" t="s">
        <v>1330</v>
      </c>
      <c r="R301" s="1" t="s">
        <v>1331</v>
      </c>
      <c r="T301" s="1" t="s">
        <v>88</v>
      </c>
      <c r="U301" s="1" t="s">
        <v>67</v>
      </c>
      <c r="V301" s="1" t="s">
        <v>68</v>
      </c>
      <c r="W301" s="1" t="s">
        <v>67</v>
      </c>
      <c r="X301" s="1" t="s">
        <v>67</v>
      </c>
      <c r="Y301" s="1" t="s">
        <v>67</v>
      </c>
      <c r="Z301" s="1" t="s">
        <v>67</v>
      </c>
      <c r="AA301" s="1" t="s">
        <v>68</v>
      </c>
      <c r="AB301" s="1" t="s">
        <v>67</v>
      </c>
      <c r="AC301" s="1" t="s">
        <v>68</v>
      </c>
      <c r="AD301" s="1" t="s">
        <v>88</v>
      </c>
      <c r="AE301" s="1" t="s">
        <v>67</v>
      </c>
      <c r="AF301" s="1" t="s">
        <v>88</v>
      </c>
      <c r="AG301" s="1" t="s">
        <v>68</v>
      </c>
      <c r="AH301" s="1" t="s">
        <v>68</v>
      </c>
      <c r="AI301" s="1" t="s">
        <v>1332</v>
      </c>
      <c r="AJ301" s="1" t="s">
        <v>59</v>
      </c>
      <c r="AK301" s="1" t="s">
        <v>173</v>
      </c>
      <c r="AL301" s="1" t="s">
        <v>1333</v>
      </c>
      <c r="AM301" s="1" t="s">
        <v>111</v>
      </c>
      <c r="AN301" s="1" t="s">
        <v>111</v>
      </c>
      <c r="AO301" s="1" t="s">
        <v>91</v>
      </c>
      <c r="AP301" s="1" t="s">
        <v>73</v>
      </c>
      <c r="AQ301" s="1" t="s">
        <v>1334</v>
      </c>
      <c r="AR301" s="1" t="s">
        <v>75</v>
      </c>
      <c r="AT301" s="1" t="s">
        <v>91</v>
      </c>
      <c r="AU301" s="1" t="s">
        <v>75</v>
      </c>
      <c r="AV301" s="1" t="s">
        <v>75</v>
      </c>
      <c r="AW301" s="1" t="s">
        <v>77</v>
      </c>
      <c r="AX301" s="1" t="s">
        <v>76</v>
      </c>
      <c r="AY301" s="1" t="s">
        <v>76</v>
      </c>
      <c r="AZ301" s="1" t="s">
        <v>163</v>
      </c>
      <c r="BA301" s="8" t="s">
        <v>1335</v>
      </c>
    </row>
    <row r="302" spans="1:53" x14ac:dyDescent="0.3">
      <c r="A302" s="3">
        <v>43770.49381255787</v>
      </c>
      <c r="B302" s="1" t="s">
        <v>93</v>
      </c>
      <c r="C302" s="1" t="s">
        <v>55</v>
      </c>
      <c r="D302" s="1" t="s">
        <v>106</v>
      </c>
      <c r="E302" s="1" t="s">
        <v>1320</v>
      </c>
      <c r="F302" s="1">
        <v>145</v>
      </c>
      <c r="G302" s="6">
        <v>0.22</v>
      </c>
      <c r="H302" s="1" t="s">
        <v>58</v>
      </c>
      <c r="I302" s="1" t="s">
        <v>59</v>
      </c>
      <c r="J302" s="1" t="s">
        <v>81</v>
      </c>
      <c r="K302" s="1" t="s">
        <v>61</v>
      </c>
      <c r="L302" s="1" t="s">
        <v>1336</v>
      </c>
      <c r="M302" s="1" t="s">
        <v>1067</v>
      </c>
      <c r="N302" s="1" t="s">
        <v>1337</v>
      </c>
      <c r="O302" s="1" t="s">
        <v>59</v>
      </c>
      <c r="P302" s="1" t="s">
        <v>145</v>
      </c>
      <c r="Q302" s="1" t="s">
        <v>1338</v>
      </c>
      <c r="S302" s="1" t="s">
        <v>1339</v>
      </c>
      <c r="T302" s="1" t="s">
        <v>68</v>
      </c>
      <c r="U302" s="1" t="s">
        <v>88</v>
      </c>
      <c r="V302" s="1" t="s">
        <v>68</v>
      </c>
      <c r="W302" s="1" t="s">
        <v>88</v>
      </c>
      <c r="X302" s="1" t="s">
        <v>88</v>
      </c>
      <c r="Y302" s="1" t="s">
        <v>67</v>
      </c>
      <c r="Z302" s="1" t="s">
        <v>68</v>
      </c>
      <c r="AA302" s="1" t="s">
        <v>88</v>
      </c>
      <c r="AB302" s="1" t="s">
        <v>67</v>
      </c>
      <c r="AC302" s="1" t="s">
        <v>68</v>
      </c>
      <c r="AD302" s="1" t="s">
        <v>68</v>
      </c>
      <c r="AE302" s="1" t="s">
        <v>68</v>
      </c>
      <c r="AF302" s="1" t="s">
        <v>88</v>
      </c>
      <c r="AG302" s="1" t="s">
        <v>88</v>
      </c>
      <c r="AH302" s="1" t="s">
        <v>68</v>
      </c>
      <c r="AI302" s="1" t="s">
        <v>1340</v>
      </c>
      <c r="AJ302" s="1" t="s">
        <v>59</v>
      </c>
      <c r="AK302" s="1" t="s">
        <v>1341</v>
      </c>
      <c r="AM302" s="1" t="s">
        <v>72</v>
      </c>
      <c r="AN302" s="1" t="s">
        <v>72</v>
      </c>
      <c r="AO302" s="1" t="s">
        <v>72</v>
      </c>
      <c r="AP302" s="1" t="s">
        <v>72</v>
      </c>
      <c r="AR302" s="1" t="s">
        <v>75</v>
      </c>
      <c r="AS302" s="1" t="s">
        <v>1342</v>
      </c>
      <c r="AT302" s="1" t="s">
        <v>72</v>
      </c>
      <c r="AU302" s="1" t="s">
        <v>75</v>
      </c>
      <c r="AV302" s="1" t="s">
        <v>75</v>
      </c>
      <c r="AW302" s="1" t="s">
        <v>76</v>
      </c>
      <c r="AX302" s="1" t="s">
        <v>76</v>
      </c>
      <c r="AY302" s="1" t="s">
        <v>76</v>
      </c>
      <c r="AZ302" s="1" t="s">
        <v>76</v>
      </c>
      <c r="BA302" s="1" t="s">
        <v>1343</v>
      </c>
    </row>
    <row r="303" spans="1:53" x14ac:dyDescent="0.3">
      <c r="A303" s="3">
        <v>43770.660725474532</v>
      </c>
      <c r="B303" s="1" t="s">
        <v>79</v>
      </c>
      <c r="C303" s="1" t="s">
        <v>55</v>
      </c>
      <c r="D303" s="1" t="s">
        <v>263</v>
      </c>
      <c r="E303" s="1" t="s">
        <v>1320</v>
      </c>
      <c r="F303" s="1">
        <v>152</v>
      </c>
      <c r="G303" s="4">
        <v>0.19</v>
      </c>
      <c r="H303" s="1" t="s">
        <v>58</v>
      </c>
      <c r="I303" s="1" t="s">
        <v>108</v>
      </c>
      <c r="L303" s="1" t="s">
        <v>1344</v>
      </c>
      <c r="N303" s="1" t="s">
        <v>1345</v>
      </c>
      <c r="O303" s="1" t="s">
        <v>108</v>
      </c>
      <c r="T303" s="1" t="s">
        <v>88</v>
      </c>
      <c r="U303" s="1" t="s">
        <v>66</v>
      </c>
      <c r="V303" s="1" t="s">
        <v>67</v>
      </c>
      <c r="W303" s="1" t="s">
        <v>88</v>
      </c>
      <c r="X303" s="1" t="s">
        <v>88</v>
      </c>
      <c r="Y303" s="1" t="s">
        <v>88</v>
      </c>
      <c r="Z303" s="1" t="s">
        <v>67</v>
      </c>
      <c r="AA303" s="1" t="s">
        <v>66</v>
      </c>
      <c r="AB303" s="1" t="s">
        <v>67</v>
      </c>
      <c r="AC303" s="1" t="s">
        <v>67</v>
      </c>
      <c r="AD303" s="1" t="s">
        <v>88</v>
      </c>
      <c r="AE303" s="1" t="s">
        <v>88</v>
      </c>
      <c r="AF303" s="1" t="s">
        <v>88</v>
      </c>
      <c r="AG303" s="1" t="s">
        <v>67</v>
      </c>
      <c r="AI303" s="1" t="s">
        <v>1346</v>
      </c>
      <c r="AJ303" s="1" t="s">
        <v>108</v>
      </c>
      <c r="AK303" s="1" t="s">
        <v>235</v>
      </c>
      <c r="AL303" s="1" t="s">
        <v>1347</v>
      </c>
      <c r="AM303" s="1" t="s">
        <v>72</v>
      </c>
      <c r="AN303" s="1" t="s">
        <v>72</v>
      </c>
      <c r="AO303" s="1" t="s">
        <v>91</v>
      </c>
      <c r="AP303" s="1" t="s">
        <v>73</v>
      </c>
      <c r="AQ303" s="1" t="s">
        <v>1348</v>
      </c>
      <c r="AR303" s="1" t="s">
        <v>75</v>
      </c>
      <c r="AS303" s="1" t="s">
        <v>1349</v>
      </c>
      <c r="AT303" s="1" t="s">
        <v>91</v>
      </c>
      <c r="AU303" s="1" t="s">
        <v>163</v>
      </c>
      <c r="AV303" s="1" t="s">
        <v>75</v>
      </c>
      <c r="AW303" s="1" t="s">
        <v>104</v>
      </c>
      <c r="AX303" s="1" t="s">
        <v>77</v>
      </c>
      <c r="AY303" s="1" t="s">
        <v>77</v>
      </c>
      <c r="AZ303" s="1" t="s">
        <v>75</v>
      </c>
      <c r="BA303" s="1" t="s">
        <v>1350</v>
      </c>
    </row>
    <row r="304" spans="1:53" x14ac:dyDescent="0.3">
      <c r="A304" s="3">
        <v>43773.574578564818</v>
      </c>
      <c r="B304" s="1" t="s">
        <v>79</v>
      </c>
      <c r="C304" s="1" t="s">
        <v>55</v>
      </c>
      <c r="D304" s="1" t="s">
        <v>106</v>
      </c>
      <c r="E304" s="1" t="s">
        <v>1320</v>
      </c>
      <c r="F304" s="1">
        <v>315</v>
      </c>
      <c r="G304" s="4">
        <v>0.13</v>
      </c>
      <c r="H304" s="1" t="s">
        <v>58</v>
      </c>
      <c r="I304" s="1" t="s">
        <v>59</v>
      </c>
      <c r="J304" s="1" t="s">
        <v>81</v>
      </c>
      <c r="K304" s="1" t="s">
        <v>941</v>
      </c>
      <c r="M304" s="1" t="s">
        <v>633</v>
      </c>
      <c r="O304" s="1" t="s">
        <v>59</v>
      </c>
      <c r="P304" s="1" t="s">
        <v>302</v>
      </c>
      <c r="R304" s="1" t="s">
        <v>305</v>
      </c>
      <c r="T304" s="1" t="s">
        <v>67</v>
      </c>
      <c r="U304" s="1" t="s">
        <v>67</v>
      </c>
      <c r="V304" s="1" t="s">
        <v>67</v>
      </c>
      <c r="W304" s="1" t="s">
        <v>67</v>
      </c>
      <c r="X304" s="1" t="s">
        <v>68</v>
      </c>
      <c r="Y304" s="1" t="s">
        <v>68</v>
      </c>
      <c r="Z304" s="1" t="s">
        <v>68</v>
      </c>
      <c r="AA304" s="1" t="s">
        <v>67</v>
      </c>
      <c r="AB304" s="1" t="s">
        <v>67</v>
      </c>
      <c r="AC304" s="1" t="s">
        <v>67</v>
      </c>
      <c r="AD304" s="1" t="s">
        <v>67</v>
      </c>
      <c r="AE304" s="1" t="s">
        <v>68</v>
      </c>
      <c r="AF304" s="1" t="s">
        <v>88</v>
      </c>
      <c r="AG304" s="1" t="s">
        <v>67</v>
      </c>
      <c r="AJ304" s="1" t="s">
        <v>59</v>
      </c>
      <c r="AK304" s="1" t="s">
        <v>901</v>
      </c>
      <c r="AM304" s="1" t="s">
        <v>72</v>
      </c>
      <c r="AN304" s="1" t="s">
        <v>72</v>
      </c>
      <c r="AO304" s="1" t="s">
        <v>91</v>
      </c>
      <c r="AP304" s="1" t="s">
        <v>72</v>
      </c>
      <c r="AR304" s="1" t="s">
        <v>75</v>
      </c>
      <c r="AT304" s="1" t="s">
        <v>73</v>
      </c>
      <c r="AU304" s="1" t="s">
        <v>75</v>
      </c>
      <c r="AV304" s="1" t="s">
        <v>104</v>
      </c>
      <c r="AW304" s="1" t="s">
        <v>77</v>
      </c>
      <c r="AX304" s="1" t="s">
        <v>76</v>
      </c>
      <c r="AY304" s="1" t="s">
        <v>104</v>
      </c>
      <c r="BA304" s="1" t="s">
        <v>1351</v>
      </c>
    </row>
    <row r="305" spans="1:53" x14ac:dyDescent="0.3">
      <c r="A305" s="3">
        <v>43773.497572407403</v>
      </c>
      <c r="B305" s="1" t="s">
        <v>93</v>
      </c>
      <c r="C305" s="1" t="s">
        <v>55</v>
      </c>
      <c r="D305" s="1" t="s">
        <v>106</v>
      </c>
      <c r="E305" s="1" t="s">
        <v>1320</v>
      </c>
      <c r="F305" s="1">
        <v>369</v>
      </c>
      <c r="G305" s="4">
        <v>0.15</v>
      </c>
      <c r="H305" s="1" t="s">
        <v>58</v>
      </c>
      <c r="I305" s="1" t="s">
        <v>59</v>
      </c>
      <c r="J305" s="1" t="s">
        <v>60</v>
      </c>
      <c r="K305" s="1" t="s">
        <v>523</v>
      </c>
      <c r="M305" s="1" t="s">
        <v>435</v>
      </c>
      <c r="O305" s="1" t="s">
        <v>59</v>
      </c>
      <c r="P305" s="1" t="s">
        <v>640</v>
      </c>
      <c r="R305" s="1" t="s">
        <v>642</v>
      </c>
      <c r="T305" s="1" t="s">
        <v>67</v>
      </c>
      <c r="U305" s="1" t="s">
        <v>67</v>
      </c>
      <c r="V305" s="1" t="s">
        <v>67</v>
      </c>
      <c r="W305" s="1" t="s">
        <v>68</v>
      </c>
      <c r="X305" s="1" t="s">
        <v>68</v>
      </c>
      <c r="Y305" s="1" t="s">
        <v>67</v>
      </c>
      <c r="Z305" s="1" t="s">
        <v>68</v>
      </c>
      <c r="AA305" s="1" t="s">
        <v>67</v>
      </c>
      <c r="AB305" s="1" t="s">
        <v>67</v>
      </c>
      <c r="AC305" s="1" t="s">
        <v>67</v>
      </c>
      <c r="AD305" s="1" t="s">
        <v>68</v>
      </c>
      <c r="AE305" s="1" t="s">
        <v>67</v>
      </c>
      <c r="AF305" s="1" t="s">
        <v>88</v>
      </c>
      <c r="AG305" s="1" t="s">
        <v>68</v>
      </c>
      <c r="AJ305" s="1" t="s">
        <v>59</v>
      </c>
      <c r="AK305" s="1" t="s">
        <v>244</v>
      </c>
      <c r="AM305" s="1" t="s">
        <v>111</v>
      </c>
      <c r="AN305" s="1" t="s">
        <v>72</v>
      </c>
      <c r="AO305" s="1" t="s">
        <v>111</v>
      </c>
      <c r="AP305" s="1" t="s">
        <v>72</v>
      </c>
      <c r="AR305" s="1" t="s">
        <v>75</v>
      </c>
      <c r="AT305" s="1" t="s">
        <v>111</v>
      </c>
      <c r="AU305" s="1" t="s">
        <v>76</v>
      </c>
      <c r="AV305" s="1" t="s">
        <v>76</v>
      </c>
      <c r="AW305" s="1" t="s">
        <v>76</v>
      </c>
      <c r="AX305" s="1" t="s">
        <v>76</v>
      </c>
      <c r="AY305" s="1" t="s">
        <v>76</v>
      </c>
      <c r="BA305" s="1" t="s">
        <v>1352</v>
      </c>
    </row>
    <row r="306" spans="1:53" x14ac:dyDescent="0.3">
      <c r="A306" s="3">
        <v>43773.497690625001</v>
      </c>
      <c r="B306" s="1" t="s">
        <v>99</v>
      </c>
      <c r="C306" s="1" t="s">
        <v>55</v>
      </c>
      <c r="D306" s="1" t="s">
        <v>106</v>
      </c>
      <c r="E306" s="1" t="s">
        <v>1320</v>
      </c>
      <c r="F306" s="1">
        <v>369</v>
      </c>
      <c r="G306" s="6">
        <v>0.15</v>
      </c>
      <c r="H306" s="1" t="s">
        <v>58</v>
      </c>
      <c r="I306" s="1" t="s">
        <v>59</v>
      </c>
      <c r="J306" s="1" t="s">
        <v>60</v>
      </c>
      <c r="K306" s="1" t="s">
        <v>523</v>
      </c>
      <c r="M306" s="1" t="s">
        <v>435</v>
      </c>
      <c r="O306" s="1" t="s">
        <v>59</v>
      </c>
      <c r="P306" s="1" t="s">
        <v>640</v>
      </c>
      <c r="R306" s="1" t="s">
        <v>642</v>
      </c>
      <c r="T306" s="1" t="s">
        <v>67</v>
      </c>
      <c r="U306" s="1" t="s">
        <v>67</v>
      </c>
      <c r="V306" s="1" t="s">
        <v>67</v>
      </c>
      <c r="W306" s="1" t="s">
        <v>68</v>
      </c>
      <c r="X306" s="1" t="s">
        <v>68</v>
      </c>
      <c r="Y306" s="1" t="s">
        <v>67</v>
      </c>
      <c r="Z306" s="1" t="s">
        <v>68</v>
      </c>
      <c r="AA306" s="1" t="s">
        <v>67</v>
      </c>
      <c r="AB306" s="1" t="s">
        <v>67</v>
      </c>
      <c r="AC306" s="1" t="s">
        <v>67</v>
      </c>
      <c r="AD306" s="1" t="s">
        <v>68</v>
      </c>
      <c r="AE306" s="1" t="s">
        <v>67</v>
      </c>
      <c r="AF306" s="1" t="s">
        <v>88</v>
      </c>
      <c r="AG306" s="1" t="s">
        <v>68</v>
      </c>
      <c r="AH306" s="1" t="s">
        <v>88</v>
      </c>
      <c r="AJ306" s="1" t="s">
        <v>59</v>
      </c>
      <c r="AK306" s="1" t="s">
        <v>109</v>
      </c>
      <c r="AM306" s="1" t="s">
        <v>111</v>
      </c>
      <c r="AN306" s="1" t="s">
        <v>72</v>
      </c>
      <c r="AO306" s="1" t="s">
        <v>111</v>
      </c>
      <c r="AP306" s="1" t="s">
        <v>72</v>
      </c>
      <c r="AR306" s="1" t="s">
        <v>75</v>
      </c>
      <c r="AT306" s="1" t="s">
        <v>111</v>
      </c>
      <c r="AU306" s="1" t="s">
        <v>76</v>
      </c>
      <c r="AV306" s="1" t="s">
        <v>76</v>
      </c>
      <c r="AW306" s="1" t="s">
        <v>76</v>
      </c>
      <c r="AX306" s="1" t="s">
        <v>76</v>
      </c>
      <c r="AY306" s="1" t="s">
        <v>76</v>
      </c>
      <c r="AZ306" s="1" t="s">
        <v>77</v>
      </c>
      <c r="BA306" s="1" t="s">
        <v>1353</v>
      </c>
    </row>
    <row r="307" spans="1:53" x14ac:dyDescent="0.3">
      <c r="A307" s="3">
        <v>43770.48779165509</v>
      </c>
      <c r="B307" s="1" t="s">
        <v>79</v>
      </c>
      <c r="C307" s="1" t="s">
        <v>55</v>
      </c>
      <c r="D307" s="1" t="s">
        <v>106</v>
      </c>
      <c r="E307" s="1" t="s">
        <v>1320</v>
      </c>
      <c r="F307" s="1">
        <v>391</v>
      </c>
      <c r="G307" s="5">
        <v>0.29409999999999997</v>
      </c>
      <c r="H307" s="1" t="s">
        <v>58</v>
      </c>
      <c r="I307" s="1" t="s">
        <v>59</v>
      </c>
      <c r="J307" s="1" t="s">
        <v>81</v>
      </c>
      <c r="K307" s="1" t="s">
        <v>63</v>
      </c>
      <c r="M307" s="1" t="s">
        <v>169</v>
      </c>
      <c r="O307" s="1" t="s">
        <v>59</v>
      </c>
      <c r="P307" s="1" t="s">
        <v>212</v>
      </c>
      <c r="R307" s="1" t="s">
        <v>400</v>
      </c>
      <c r="T307" s="1" t="s">
        <v>67</v>
      </c>
      <c r="U307" s="1" t="s">
        <v>88</v>
      </c>
      <c r="V307" s="1" t="s">
        <v>88</v>
      </c>
      <c r="W307" s="1" t="s">
        <v>88</v>
      </c>
      <c r="X307" s="1" t="s">
        <v>67</v>
      </c>
      <c r="Y307" s="1" t="s">
        <v>67</v>
      </c>
      <c r="Z307" s="1" t="s">
        <v>68</v>
      </c>
      <c r="AA307" s="1" t="s">
        <v>67</v>
      </c>
      <c r="AB307" s="1" t="s">
        <v>67</v>
      </c>
      <c r="AC307" s="1" t="s">
        <v>67</v>
      </c>
      <c r="AD307" s="1" t="s">
        <v>67</v>
      </c>
      <c r="AE307" s="1" t="s">
        <v>67</v>
      </c>
      <c r="AF307" s="1" t="s">
        <v>88</v>
      </c>
      <c r="AG307" s="1" t="s">
        <v>67</v>
      </c>
      <c r="AH307" s="1" t="s">
        <v>66</v>
      </c>
      <c r="AJ307" s="1" t="s">
        <v>59</v>
      </c>
      <c r="AK307" s="1" t="s">
        <v>1354</v>
      </c>
      <c r="AM307" s="1" t="s">
        <v>72</v>
      </c>
      <c r="AN307" s="1" t="s">
        <v>72</v>
      </c>
      <c r="AO307" s="1" t="s">
        <v>72</v>
      </c>
      <c r="AP307" s="1" t="s">
        <v>73</v>
      </c>
      <c r="AR307" s="1" t="s">
        <v>76</v>
      </c>
      <c r="AT307" s="1" t="s">
        <v>111</v>
      </c>
      <c r="AU307" s="1" t="s">
        <v>75</v>
      </c>
      <c r="AV307" s="1" t="s">
        <v>76</v>
      </c>
      <c r="AW307" s="1" t="s">
        <v>76</v>
      </c>
      <c r="AX307" s="1" t="s">
        <v>76</v>
      </c>
      <c r="AY307" s="1" t="s">
        <v>76</v>
      </c>
      <c r="AZ307" s="1" t="s">
        <v>77</v>
      </c>
      <c r="BA307" s="1" t="s">
        <v>1355</v>
      </c>
    </row>
    <row r="308" spans="1:53" x14ac:dyDescent="0.3">
      <c r="A308" s="3">
        <v>43784.545423171294</v>
      </c>
      <c r="B308" s="1" t="s">
        <v>99</v>
      </c>
      <c r="C308" s="1" t="s">
        <v>217</v>
      </c>
      <c r="D308" s="1" t="s">
        <v>106</v>
      </c>
      <c r="E308" s="1" t="s">
        <v>1320</v>
      </c>
      <c r="F308" s="1">
        <v>454</v>
      </c>
      <c r="G308" s="4">
        <v>0.08</v>
      </c>
      <c r="H308" s="1" t="s">
        <v>219</v>
      </c>
      <c r="I308" s="1" t="s">
        <v>108</v>
      </c>
      <c r="O308" s="1" t="s">
        <v>108</v>
      </c>
      <c r="T308" s="1" t="s">
        <v>88</v>
      </c>
      <c r="U308" s="1" t="s">
        <v>68</v>
      </c>
      <c r="V308" s="1" t="s">
        <v>67</v>
      </c>
      <c r="W308" s="1" t="s">
        <v>67</v>
      </c>
      <c r="X308" s="1" t="s">
        <v>88</v>
      </c>
      <c r="Y308" s="1" t="s">
        <v>67</v>
      </c>
      <c r="Z308" s="1" t="s">
        <v>88</v>
      </c>
      <c r="AA308" s="1" t="s">
        <v>68</v>
      </c>
      <c r="AB308" s="1" t="s">
        <v>67</v>
      </c>
      <c r="AC308" s="1" t="s">
        <v>67</v>
      </c>
      <c r="AD308" s="1" t="s">
        <v>88</v>
      </c>
      <c r="AE308" s="1" t="s">
        <v>67</v>
      </c>
      <c r="AF308" s="1" t="s">
        <v>67</v>
      </c>
      <c r="AG308" s="1" t="s">
        <v>68</v>
      </c>
      <c r="AJ308" s="1" t="s">
        <v>108</v>
      </c>
      <c r="AM308" s="1" t="s">
        <v>72</v>
      </c>
      <c r="AN308" s="1" t="s">
        <v>72</v>
      </c>
      <c r="AO308" s="1" t="s">
        <v>140</v>
      </c>
      <c r="AP308" s="1" t="s">
        <v>72</v>
      </c>
      <c r="AR308" s="1" t="s">
        <v>75</v>
      </c>
      <c r="AT308" s="1" t="s">
        <v>140</v>
      </c>
      <c r="AU308" s="1" t="s">
        <v>75</v>
      </c>
      <c r="AV308" s="1" t="s">
        <v>75</v>
      </c>
      <c r="AW308" s="1" t="s">
        <v>75</v>
      </c>
      <c r="AX308" s="1" t="s">
        <v>76</v>
      </c>
      <c r="AY308" s="1" t="s">
        <v>76</v>
      </c>
      <c r="BA308" s="1" t="s">
        <v>1356</v>
      </c>
    </row>
    <row r="309" spans="1:53" x14ac:dyDescent="0.3">
      <c r="A309" s="7">
        <v>43779.885225810183</v>
      </c>
      <c r="B309" s="1" t="s">
        <v>79</v>
      </c>
      <c r="C309" s="1" t="s">
        <v>217</v>
      </c>
      <c r="D309" s="1" t="s">
        <v>106</v>
      </c>
      <c r="E309" s="1" t="s">
        <v>1320</v>
      </c>
      <c r="F309" s="1">
        <v>455</v>
      </c>
      <c r="G309" s="6">
        <v>0.06</v>
      </c>
      <c r="H309" s="1" t="s">
        <v>219</v>
      </c>
      <c r="I309" s="1" t="s">
        <v>108</v>
      </c>
      <c r="K309" s="1" t="s">
        <v>232</v>
      </c>
      <c r="L309" s="1" t="s">
        <v>1357</v>
      </c>
      <c r="M309" s="1" t="s">
        <v>232</v>
      </c>
      <c r="N309" s="1" t="s">
        <v>1358</v>
      </c>
      <c r="O309" s="1" t="s">
        <v>108</v>
      </c>
      <c r="T309" s="1" t="s">
        <v>88</v>
      </c>
      <c r="U309" s="1" t="s">
        <v>68</v>
      </c>
      <c r="V309" s="1" t="s">
        <v>88</v>
      </c>
      <c r="W309" s="1" t="s">
        <v>67</v>
      </c>
      <c r="X309" s="1" t="s">
        <v>66</v>
      </c>
      <c r="Y309" s="1" t="s">
        <v>67</v>
      </c>
      <c r="Z309" s="1" t="s">
        <v>88</v>
      </c>
      <c r="AA309" s="1" t="s">
        <v>68</v>
      </c>
      <c r="AB309" s="1" t="s">
        <v>67</v>
      </c>
      <c r="AC309" s="1" t="s">
        <v>67</v>
      </c>
      <c r="AD309" s="1" t="s">
        <v>88</v>
      </c>
      <c r="AE309" s="1" t="s">
        <v>88</v>
      </c>
      <c r="AF309" s="1" t="s">
        <v>88</v>
      </c>
      <c r="AG309" s="1" t="s">
        <v>67</v>
      </c>
      <c r="AH309" s="1" t="s">
        <v>88</v>
      </c>
      <c r="AI309" s="1" t="s">
        <v>1359</v>
      </c>
      <c r="AJ309" s="1" t="s">
        <v>89</v>
      </c>
      <c r="AL309" s="1" t="s">
        <v>1360</v>
      </c>
      <c r="AM309" s="1" t="s">
        <v>72</v>
      </c>
      <c r="AN309" s="1" t="s">
        <v>72</v>
      </c>
      <c r="AO309" s="1" t="s">
        <v>72</v>
      </c>
      <c r="AP309" s="1" t="s">
        <v>72</v>
      </c>
      <c r="AQ309" s="1" t="s">
        <v>1178</v>
      </c>
      <c r="AR309" s="1" t="s">
        <v>75</v>
      </c>
      <c r="AS309" s="1" t="s">
        <v>1178</v>
      </c>
      <c r="AT309" s="1" t="s">
        <v>140</v>
      </c>
      <c r="AU309" s="1" t="s">
        <v>75</v>
      </c>
      <c r="AV309" s="1" t="s">
        <v>75</v>
      </c>
      <c r="AW309" s="1" t="s">
        <v>77</v>
      </c>
      <c r="AX309" s="1" t="s">
        <v>76</v>
      </c>
      <c r="AY309" s="1" t="s">
        <v>104</v>
      </c>
      <c r="AZ309" s="1" t="s">
        <v>77</v>
      </c>
      <c r="BA309" s="1" t="s">
        <v>1361</v>
      </c>
    </row>
    <row r="310" spans="1:53" x14ac:dyDescent="0.3">
      <c r="A310" s="3">
        <v>43770.636528344912</v>
      </c>
      <c r="B310" s="1" t="s">
        <v>93</v>
      </c>
      <c r="C310" s="1" t="s">
        <v>217</v>
      </c>
      <c r="D310" s="1" t="s">
        <v>106</v>
      </c>
      <c r="E310" s="1" t="s">
        <v>1320</v>
      </c>
      <c r="F310" s="1">
        <v>455</v>
      </c>
      <c r="G310" s="6">
        <v>0.06</v>
      </c>
      <c r="H310" s="1" t="s">
        <v>219</v>
      </c>
      <c r="I310" s="1" t="s">
        <v>108</v>
      </c>
      <c r="L310" s="12" t="s">
        <v>1362</v>
      </c>
      <c r="O310" s="1" t="s">
        <v>108</v>
      </c>
      <c r="Q310" s="1" t="s">
        <v>1363</v>
      </c>
      <c r="S310" s="1" t="s">
        <v>1363</v>
      </c>
      <c r="T310" s="1" t="s">
        <v>67</v>
      </c>
      <c r="U310" s="1" t="s">
        <v>68</v>
      </c>
      <c r="V310" s="1" t="s">
        <v>88</v>
      </c>
      <c r="W310" s="1" t="s">
        <v>68</v>
      </c>
      <c r="X310" s="1" t="s">
        <v>67</v>
      </c>
      <c r="Y310" s="1" t="s">
        <v>88</v>
      </c>
      <c r="Z310" s="1" t="s">
        <v>88</v>
      </c>
      <c r="AA310" s="1" t="s">
        <v>68</v>
      </c>
      <c r="AB310" s="1" t="s">
        <v>67</v>
      </c>
      <c r="AC310" s="1" t="s">
        <v>68</v>
      </c>
      <c r="AD310" s="1" t="s">
        <v>66</v>
      </c>
      <c r="AE310" s="1" t="s">
        <v>67</v>
      </c>
      <c r="AF310" s="1" t="s">
        <v>88</v>
      </c>
      <c r="AG310" s="1" t="s">
        <v>67</v>
      </c>
      <c r="AI310" s="1" t="s">
        <v>1364</v>
      </c>
      <c r="AJ310" s="1" t="s">
        <v>108</v>
      </c>
      <c r="AM310" s="1" t="s">
        <v>72</v>
      </c>
      <c r="AN310" s="1" t="s">
        <v>72</v>
      </c>
      <c r="AO310" s="1" t="s">
        <v>91</v>
      </c>
      <c r="AP310" s="1" t="s">
        <v>73</v>
      </c>
      <c r="AR310" s="1" t="s">
        <v>75</v>
      </c>
      <c r="AS310" s="1" t="s">
        <v>1365</v>
      </c>
      <c r="AT310" s="1" t="s">
        <v>111</v>
      </c>
      <c r="AU310" s="1" t="s">
        <v>75</v>
      </c>
      <c r="AV310" s="1" t="s">
        <v>75</v>
      </c>
      <c r="AW310" s="1" t="s">
        <v>76</v>
      </c>
      <c r="AX310" s="1" t="s">
        <v>76</v>
      </c>
      <c r="AY310" s="1" t="s">
        <v>77</v>
      </c>
      <c r="AZ310" s="1" t="s">
        <v>75</v>
      </c>
      <c r="BA310" s="1" t="s">
        <v>1366</v>
      </c>
    </row>
    <row r="311" spans="1:53" x14ac:dyDescent="0.3">
      <c r="A311" s="3">
        <v>43773.682800740746</v>
      </c>
      <c r="B311" s="1" t="s">
        <v>93</v>
      </c>
      <c r="C311" s="1" t="s">
        <v>217</v>
      </c>
      <c r="D311" s="1" t="s">
        <v>106</v>
      </c>
      <c r="E311" s="1" t="s">
        <v>1320</v>
      </c>
      <c r="F311" s="1">
        <v>1022</v>
      </c>
      <c r="G311" s="4">
        <v>0.54</v>
      </c>
      <c r="H311" s="1" t="s">
        <v>58</v>
      </c>
      <c r="I311" s="1" t="s">
        <v>59</v>
      </c>
      <c r="J311" s="1" t="s">
        <v>313</v>
      </c>
      <c r="K311" s="1" t="s">
        <v>1367</v>
      </c>
      <c r="M311" s="1" t="s">
        <v>1368</v>
      </c>
      <c r="O311" s="1" t="s">
        <v>59</v>
      </c>
      <c r="P311" s="1" t="s">
        <v>1369</v>
      </c>
      <c r="R311" s="1" t="s">
        <v>1370</v>
      </c>
      <c r="T311" s="1" t="s">
        <v>67</v>
      </c>
      <c r="U311" s="1" t="s">
        <v>66</v>
      </c>
      <c r="V311" s="1" t="s">
        <v>67</v>
      </c>
      <c r="W311" s="1" t="s">
        <v>68</v>
      </c>
      <c r="X311" s="1" t="s">
        <v>68</v>
      </c>
      <c r="Y311" s="1" t="s">
        <v>68</v>
      </c>
      <c r="Z311" s="1" t="s">
        <v>68</v>
      </c>
      <c r="AA311" s="1" t="s">
        <v>88</v>
      </c>
      <c r="AB311" s="1" t="s">
        <v>67</v>
      </c>
      <c r="AC311" s="1" t="s">
        <v>68</v>
      </c>
      <c r="AD311" s="1" t="s">
        <v>67</v>
      </c>
      <c r="AE311" s="1" t="s">
        <v>67</v>
      </c>
      <c r="AF311" s="1" t="s">
        <v>88</v>
      </c>
      <c r="AG311" s="1" t="s">
        <v>68</v>
      </c>
      <c r="AJ311" s="1" t="s">
        <v>59</v>
      </c>
      <c r="AK311" s="1" t="s">
        <v>1371</v>
      </c>
      <c r="AM311" s="1" t="s">
        <v>140</v>
      </c>
      <c r="AN311" s="1" t="s">
        <v>72</v>
      </c>
      <c r="AO311" s="1" t="s">
        <v>73</v>
      </c>
      <c r="AP311" s="1" t="s">
        <v>72</v>
      </c>
      <c r="AR311" s="1" t="s">
        <v>75</v>
      </c>
      <c r="AT311" s="1" t="s">
        <v>111</v>
      </c>
      <c r="AU311" s="1" t="s">
        <v>75</v>
      </c>
      <c r="AV311" s="1" t="s">
        <v>76</v>
      </c>
      <c r="AW311" s="1" t="s">
        <v>75</v>
      </c>
      <c r="AX311" s="1" t="s">
        <v>76</v>
      </c>
      <c r="AY311" s="1" t="s">
        <v>75</v>
      </c>
      <c r="BA311" s="1" t="s">
        <v>1372</v>
      </c>
    </row>
    <row r="312" spans="1:53" x14ac:dyDescent="0.3">
      <c r="A312" s="3">
        <v>43776.504695347219</v>
      </c>
      <c r="B312" s="1" t="s">
        <v>79</v>
      </c>
      <c r="C312" s="1" t="s">
        <v>217</v>
      </c>
      <c r="D312" s="1" t="s">
        <v>106</v>
      </c>
      <c r="E312" s="1" t="s">
        <v>1320</v>
      </c>
      <c r="F312" s="1">
        <v>1035</v>
      </c>
      <c r="G312" s="4">
        <v>0.46</v>
      </c>
      <c r="H312" s="1" t="s">
        <v>58</v>
      </c>
      <c r="I312" s="1" t="s">
        <v>59</v>
      </c>
      <c r="J312" s="1" t="s">
        <v>520</v>
      </c>
      <c r="K312" s="1" t="s">
        <v>501</v>
      </c>
      <c r="L312" s="1" t="s">
        <v>1373</v>
      </c>
      <c r="M312" s="1" t="s">
        <v>1374</v>
      </c>
      <c r="N312" s="1" t="s">
        <v>1373</v>
      </c>
      <c r="O312" s="1" t="s">
        <v>59</v>
      </c>
      <c r="P312" s="1" t="s">
        <v>501</v>
      </c>
      <c r="Q312" s="1" t="s">
        <v>1373</v>
      </c>
      <c r="R312" s="1" t="s">
        <v>1374</v>
      </c>
      <c r="S312" s="1" t="s">
        <v>1373</v>
      </c>
      <c r="T312" s="1" t="s">
        <v>88</v>
      </c>
      <c r="U312" s="1" t="s">
        <v>67</v>
      </c>
      <c r="V312" s="1" t="s">
        <v>67</v>
      </c>
      <c r="W312" s="1" t="s">
        <v>68</v>
      </c>
      <c r="X312" s="1" t="s">
        <v>68</v>
      </c>
      <c r="Y312" s="1" t="s">
        <v>67</v>
      </c>
      <c r="Z312" s="1" t="s">
        <v>68</v>
      </c>
      <c r="AA312" s="1" t="s">
        <v>88</v>
      </c>
      <c r="AB312" s="1" t="s">
        <v>68</v>
      </c>
      <c r="AC312" s="1" t="s">
        <v>68</v>
      </c>
      <c r="AD312" s="1" t="s">
        <v>67</v>
      </c>
      <c r="AE312" s="1" t="s">
        <v>67</v>
      </c>
      <c r="AF312" s="1" t="s">
        <v>88</v>
      </c>
      <c r="AG312" s="1" t="s">
        <v>67</v>
      </c>
      <c r="AI312" s="1" t="s">
        <v>1375</v>
      </c>
      <c r="AJ312" s="1" t="s">
        <v>59</v>
      </c>
      <c r="AK312" s="1" t="s">
        <v>165</v>
      </c>
      <c r="AM312" s="1" t="s">
        <v>72</v>
      </c>
      <c r="AN312" s="1" t="s">
        <v>72</v>
      </c>
      <c r="AO312" s="1" t="s">
        <v>72</v>
      </c>
      <c r="AP312" s="1" t="s">
        <v>72</v>
      </c>
      <c r="AR312" s="1" t="s">
        <v>75</v>
      </c>
      <c r="AT312" s="1" t="s">
        <v>111</v>
      </c>
      <c r="AU312" s="1" t="s">
        <v>75</v>
      </c>
      <c r="AV312" s="1" t="s">
        <v>75</v>
      </c>
      <c r="AW312" s="1" t="s">
        <v>76</v>
      </c>
      <c r="AX312" s="1" t="s">
        <v>76</v>
      </c>
      <c r="AY312" s="1" t="s">
        <v>77</v>
      </c>
      <c r="BA312" s="1" t="s">
        <v>1376</v>
      </c>
    </row>
    <row r="313" spans="1:53" x14ac:dyDescent="0.3">
      <c r="A313" s="3">
        <v>43770.466486956022</v>
      </c>
      <c r="B313" s="1" t="s">
        <v>79</v>
      </c>
      <c r="C313" s="1" t="s">
        <v>217</v>
      </c>
      <c r="D313" s="1" t="s">
        <v>106</v>
      </c>
      <c r="E313" s="1" t="s">
        <v>1320</v>
      </c>
      <c r="F313" s="1">
        <v>1191</v>
      </c>
      <c r="G313" s="4">
        <v>0.57999999999999996</v>
      </c>
      <c r="H313" s="1" t="s">
        <v>58</v>
      </c>
      <c r="I313" s="1" t="s">
        <v>59</v>
      </c>
      <c r="J313" s="1" t="s">
        <v>134</v>
      </c>
      <c r="K313" s="1" t="s">
        <v>1377</v>
      </c>
      <c r="L313" s="1" t="s">
        <v>1378</v>
      </c>
      <c r="M313" s="1" t="s">
        <v>238</v>
      </c>
      <c r="N313" s="1" t="s">
        <v>1379</v>
      </c>
      <c r="O313" s="1" t="s">
        <v>59</v>
      </c>
      <c r="P313" s="1" t="s">
        <v>1380</v>
      </c>
      <c r="R313" s="1" t="s">
        <v>1381</v>
      </c>
      <c r="T313" s="1" t="s">
        <v>67</v>
      </c>
      <c r="U313" s="1" t="s">
        <v>67</v>
      </c>
      <c r="V313" s="1" t="s">
        <v>88</v>
      </c>
      <c r="W313" s="1" t="s">
        <v>67</v>
      </c>
      <c r="X313" s="1" t="s">
        <v>68</v>
      </c>
      <c r="Y313" s="1" t="s">
        <v>68</v>
      </c>
      <c r="Z313" s="1" t="s">
        <v>68</v>
      </c>
      <c r="AA313" s="1" t="s">
        <v>67</v>
      </c>
      <c r="AB313" s="1" t="s">
        <v>67</v>
      </c>
      <c r="AC313" s="1" t="s">
        <v>68</v>
      </c>
      <c r="AD313" s="1" t="s">
        <v>88</v>
      </c>
      <c r="AE313" s="1" t="s">
        <v>68</v>
      </c>
      <c r="AF313" s="1" t="s">
        <v>66</v>
      </c>
      <c r="AG313" s="1" t="s">
        <v>68</v>
      </c>
      <c r="AH313" s="1" t="s">
        <v>66</v>
      </c>
      <c r="AI313" s="1" t="s">
        <v>1382</v>
      </c>
      <c r="AJ313" s="1" t="s">
        <v>59</v>
      </c>
      <c r="AK313" s="1" t="s">
        <v>161</v>
      </c>
      <c r="AL313" s="1" t="s">
        <v>1383</v>
      </c>
      <c r="AM313" s="1" t="s">
        <v>73</v>
      </c>
      <c r="AN313" s="1" t="s">
        <v>73</v>
      </c>
      <c r="AO313" s="1" t="s">
        <v>140</v>
      </c>
      <c r="AP313" s="1" t="s">
        <v>140</v>
      </c>
      <c r="AR313" s="1" t="s">
        <v>76</v>
      </c>
      <c r="AT313" s="1" t="s">
        <v>140</v>
      </c>
      <c r="AU313" s="1" t="s">
        <v>75</v>
      </c>
      <c r="AV313" s="1" t="s">
        <v>76</v>
      </c>
      <c r="AW313" s="1" t="s">
        <v>76</v>
      </c>
      <c r="AX313" s="1" t="s">
        <v>76</v>
      </c>
      <c r="AY313" s="1" t="s">
        <v>75</v>
      </c>
      <c r="AZ313" s="1" t="s">
        <v>163</v>
      </c>
      <c r="BA313" s="1" t="s">
        <v>1384</v>
      </c>
    </row>
    <row r="314" spans="1:53" x14ac:dyDescent="0.3">
      <c r="A314" s="3">
        <v>43773.252844849536</v>
      </c>
      <c r="B314" s="1" t="s">
        <v>93</v>
      </c>
      <c r="C314" s="1" t="s">
        <v>246</v>
      </c>
      <c r="D314" s="1" t="s">
        <v>106</v>
      </c>
      <c r="E314" s="1" t="s">
        <v>1320</v>
      </c>
      <c r="F314" s="1">
        <v>1241</v>
      </c>
      <c r="G314" s="6">
        <v>0.26</v>
      </c>
      <c r="H314" s="1" t="s">
        <v>58</v>
      </c>
      <c r="I314" s="1" t="s">
        <v>59</v>
      </c>
      <c r="J314" s="1" t="s">
        <v>313</v>
      </c>
      <c r="K314" s="1" t="s">
        <v>1385</v>
      </c>
      <c r="M314" s="1" t="s">
        <v>1386</v>
      </c>
      <c r="O314" s="1" t="s">
        <v>108</v>
      </c>
      <c r="T314" s="1" t="s">
        <v>67</v>
      </c>
      <c r="U314" s="1" t="s">
        <v>68</v>
      </c>
      <c r="V314" s="1" t="s">
        <v>67</v>
      </c>
      <c r="W314" s="1" t="s">
        <v>68</v>
      </c>
      <c r="X314" s="1" t="s">
        <v>68</v>
      </c>
      <c r="Y314" s="1" t="s">
        <v>68</v>
      </c>
      <c r="Z314" s="1" t="s">
        <v>88</v>
      </c>
      <c r="AA314" s="1" t="s">
        <v>67</v>
      </c>
      <c r="AB314" s="1" t="s">
        <v>67</v>
      </c>
      <c r="AC314" s="1" t="s">
        <v>68</v>
      </c>
      <c r="AD314" s="1" t="s">
        <v>88</v>
      </c>
      <c r="AE314" s="1" t="s">
        <v>88</v>
      </c>
      <c r="AF314" s="1" t="s">
        <v>67</v>
      </c>
      <c r="AG314" s="1" t="s">
        <v>67</v>
      </c>
      <c r="AH314" s="1" t="s">
        <v>66</v>
      </c>
      <c r="AJ314" s="1" t="s">
        <v>59</v>
      </c>
      <c r="AK314" s="1" t="s">
        <v>1387</v>
      </c>
      <c r="AM314" s="1" t="s">
        <v>72</v>
      </c>
      <c r="AN314" s="1" t="s">
        <v>72</v>
      </c>
      <c r="AO314" s="1" t="s">
        <v>72</v>
      </c>
      <c r="AP314" s="1" t="s">
        <v>72</v>
      </c>
      <c r="AR314" s="1" t="s">
        <v>75</v>
      </c>
      <c r="AT314" s="1" t="s">
        <v>72</v>
      </c>
      <c r="AU314" s="1" t="s">
        <v>76</v>
      </c>
      <c r="AV314" s="1" t="s">
        <v>76</v>
      </c>
      <c r="AW314" s="1" t="s">
        <v>77</v>
      </c>
      <c r="AX314" s="1" t="s">
        <v>77</v>
      </c>
      <c r="AY314" s="1" t="s">
        <v>77</v>
      </c>
      <c r="BA314" s="1" t="s">
        <v>1388</v>
      </c>
    </row>
    <row r="315" spans="1:53" x14ac:dyDescent="0.3">
      <c r="A315" s="3">
        <v>43776.506220995376</v>
      </c>
      <c r="B315" s="1" t="s">
        <v>79</v>
      </c>
      <c r="C315" s="1" t="s">
        <v>217</v>
      </c>
      <c r="D315" s="1" t="s">
        <v>106</v>
      </c>
      <c r="E315" s="1" t="s">
        <v>1320</v>
      </c>
      <c r="F315" s="1">
        <v>1395</v>
      </c>
      <c r="G315" s="4">
        <v>0.31900000000000001</v>
      </c>
      <c r="H315" s="1" t="s">
        <v>58</v>
      </c>
      <c r="I315" s="1" t="s">
        <v>59</v>
      </c>
      <c r="J315" s="1" t="s">
        <v>81</v>
      </c>
      <c r="K315" s="1" t="s">
        <v>137</v>
      </c>
      <c r="L315" s="1" t="s">
        <v>1389</v>
      </c>
      <c r="M315" s="1" t="s">
        <v>136</v>
      </c>
      <c r="N315" s="1" t="s">
        <v>1389</v>
      </c>
      <c r="O315" s="1" t="s">
        <v>59</v>
      </c>
      <c r="P315" s="1" t="s">
        <v>137</v>
      </c>
      <c r="Q315" s="1" t="s">
        <v>1390</v>
      </c>
      <c r="R315" s="1" t="s">
        <v>136</v>
      </c>
      <c r="S315" s="1" t="s">
        <v>1390</v>
      </c>
      <c r="T315" s="1" t="s">
        <v>66</v>
      </c>
      <c r="U315" s="1" t="s">
        <v>68</v>
      </c>
      <c r="V315" s="1" t="s">
        <v>88</v>
      </c>
      <c r="W315" s="1" t="s">
        <v>68</v>
      </c>
      <c r="X315" s="1" t="s">
        <v>68</v>
      </c>
      <c r="Y315" s="1" t="s">
        <v>67</v>
      </c>
      <c r="Z315" s="1" t="s">
        <v>67</v>
      </c>
      <c r="AA315" s="1" t="s">
        <v>68</v>
      </c>
      <c r="AB315" s="1" t="s">
        <v>68</v>
      </c>
      <c r="AC315" s="1" t="s">
        <v>68</v>
      </c>
      <c r="AD315" s="1" t="s">
        <v>68</v>
      </c>
      <c r="AE315" s="1" t="s">
        <v>67</v>
      </c>
      <c r="AF315" s="1" t="s">
        <v>67</v>
      </c>
      <c r="AG315" s="1" t="s">
        <v>68</v>
      </c>
      <c r="AI315" s="1" t="s">
        <v>1391</v>
      </c>
      <c r="AJ315" s="1" t="s">
        <v>89</v>
      </c>
      <c r="AK315" s="1" t="s">
        <v>1392</v>
      </c>
      <c r="AL315" s="1" t="s">
        <v>1393</v>
      </c>
      <c r="AM315" s="1" t="s">
        <v>72</v>
      </c>
      <c r="AN315" s="1" t="s">
        <v>72</v>
      </c>
      <c r="AO315" s="1" t="s">
        <v>111</v>
      </c>
      <c r="AP315" s="1" t="s">
        <v>72</v>
      </c>
      <c r="AR315" s="1" t="s">
        <v>76</v>
      </c>
      <c r="AS315" s="1" t="s">
        <v>1394</v>
      </c>
      <c r="AT315" s="1" t="s">
        <v>111</v>
      </c>
      <c r="AU315" s="1" t="s">
        <v>75</v>
      </c>
      <c r="AV315" s="1" t="s">
        <v>75</v>
      </c>
      <c r="AW315" s="1" t="s">
        <v>76</v>
      </c>
      <c r="AX315" s="1" t="s">
        <v>76</v>
      </c>
      <c r="AY315" s="1" t="s">
        <v>76</v>
      </c>
      <c r="AZ315" s="1" t="s">
        <v>75</v>
      </c>
      <c r="BA315" s="1" t="s">
        <v>1395</v>
      </c>
    </row>
    <row r="316" spans="1:53" x14ac:dyDescent="0.3">
      <c r="A316" s="3">
        <v>43774.431335046298</v>
      </c>
      <c r="B316" s="1" t="s">
        <v>79</v>
      </c>
      <c r="C316" s="1" t="s">
        <v>246</v>
      </c>
      <c r="D316" s="1" t="s">
        <v>106</v>
      </c>
      <c r="E316" s="1" t="s">
        <v>1320</v>
      </c>
      <c r="F316" s="1">
        <v>1717</v>
      </c>
      <c r="G316" s="4">
        <v>0.22600000000000001</v>
      </c>
      <c r="H316" s="1" t="s">
        <v>58</v>
      </c>
      <c r="I316" s="1" t="s">
        <v>59</v>
      </c>
      <c r="J316" s="1" t="s">
        <v>60</v>
      </c>
      <c r="K316" s="1" t="s">
        <v>523</v>
      </c>
      <c r="M316" s="1" t="s">
        <v>435</v>
      </c>
      <c r="O316" s="1" t="s">
        <v>108</v>
      </c>
      <c r="T316" s="1" t="s">
        <v>67</v>
      </c>
      <c r="U316" s="1" t="s">
        <v>68</v>
      </c>
      <c r="V316" s="1" t="s">
        <v>67</v>
      </c>
      <c r="W316" s="1" t="s">
        <v>68</v>
      </c>
      <c r="X316" s="1" t="s">
        <v>68</v>
      </c>
      <c r="Y316" s="1" t="s">
        <v>68</v>
      </c>
      <c r="Z316" s="1" t="s">
        <v>68</v>
      </c>
      <c r="AA316" s="1" t="s">
        <v>68</v>
      </c>
      <c r="AB316" s="1" t="s">
        <v>68</v>
      </c>
      <c r="AC316" s="1" t="s">
        <v>68</v>
      </c>
      <c r="AD316" s="1" t="s">
        <v>67</v>
      </c>
      <c r="AE316" s="1" t="s">
        <v>68</v>
      </c>
      <c r="AF316" s="1" t="s">
        <v>67</v>
      </c>
      <c r="AG316" s="1" t="s">
        <v>68</v>
      </c>
      <c r="AJ316" s="1" t="s">
        <v>59</v>
      </c>
      <c r="AK316" s="1" t="s">
        <v>161</v>
      </c>
      <c r="AM316" s="1" t="s">
        <v>73</v>
      </c>
      <c r="AN316" s="1" t="s">
        <v>73</v>
      </c>
      <c r="AO316" s="1" t="s">
        <v>91</v>
      </c>
      <c r="AP316" s="1" t="s">
        <v>73</v>
      </c>
      <c r="AR316" s="1" t="s">
        <v>75</v>
      </c>
      <c r="AT316" s="1" t="s">
        <v>73</v>
      </c>
      <c r="AU316" s="1" t="s">
        <v>75</v>
      </c>
      <c r="AV316" s="1" t="s">
        <v>75</v>
      </c>
      <c r="AW316" s="1" t="s">
        <v>75</v>
      </c>
      <c r="AX316" s="1" t="s">
        <v>75</v>
      </c>
      <c r="AY316" s="1" t="s">
        <v>75</v>
      </c>
      <c r="BA316" s="1" t="s">
        <v>1396</v>
      </c>
    </row>
    <row r="317" spans="1:53" x14ac:dyDescent="0.3">
      <c r="A317" s="3">
        <v>43774.437868622685</v>
      </c>
      <c r="B317" s="1" t="s">
        <v>79</v>
      </c>
      <c r="C317" s="1" t="s">
        <v>246</v>
      </c>
      <c r="D317" s="1" t="s">
        <v>106</v>
      </c>
      <c r="E317" s="1" t="s">
        <v>1320</v>
      </c>
      <c r="F317" s="1">
        <v>1717</v>
      </c>
      <c r="G317" s="5">
        <v>0.22600000000000001</v>
      </c>
      <c r="H317" s="1" t="s">
        <v>58</v>
      </c>
      <c r="I317" s="1" t="s">
        <v>59</v>
      </c>
      <c r="J317" s="1" t="s">
        <v>60</v>
      </c>
      <c r="K317" s="1" t="s">
        <v>523</v>
      </c>
      <c r="M317" s="1" t="s">
        <v>435</v>
      </c>
      <c r="O317" s="1" t="s">
        <v>108</v>
      </c>
      <c r="T317" s="1" t="s">
        <v>67</v>
      </c>
      <c r="U317" s="1" t="s">
        <v>68</v>
      </c>
      <c r="V317" s="1" t="s">
        <v>67</v>
      </c>
      <c r="W317" s="1" t="s">
        <v>68</v>
      </c>
      <c r="X317" s="1" t="s">
        <v>68</v>
      </c>
      <c r="Y317" s="1" t="s">
        <v>68</v>
      </c>
      <c r="Z317" s="1" t="s">
        <v>68</v>
      </c>
      <c r="AA317" s="1" t="s">
        <v>68</v>
      </c>
      <c r="AB317" s="1" t="s">
        <v>68</v>
      </c>
      <c r="AC317" s="1" t="s">
        <v>68</v>
      </c>
      <c r="AD317" s="1" t="s">
        <v>67</v>
      </c>
      <c r="AE317" s="1" t="s">
        <v>68</v>
      </c>
      <c r="AF317" s="1" t="s">
        <v>67</v>
      </c>
      <c r="AG317" s="1" t="s">
        <v>68</v>
      </c>
      <c r="AJ317" s="1" t="s">
        <v>59</v>
      </c>
      <c r="AK317" s="1" t="s">
        <v>161</v>
      </c>
      <c r="AM317" s="1" t="s">
        <v>73</v>
      </c>
      <c r="AN317" s="1" t="s">
        <v>73</v>
      </c>
      <c r="AO317" s="1" t="s">
        <v>91</v>
      </c>
      <c r="AP317" s="1" t="s">
        <v>73</v>
      </c>
      <c r="AR317" s="1" t="s">
        <v>75</v>
      </c>
      <c r="AT317" s="1" t="s">
        <v>73</v>
      </c>
      <c r="AU317" s="1" t="s">
        <v>75</v>
      </c>
      <c r="AV317" s="1" t="s">
        <v>75</v>
      </c>
      <c r="AW317" s="1" t="s">
        <v>75</v>
      </c>
      <c r="AX317" s="1" t="s">
        <v>75</v>
      </c>
      <c r="AY317" s="1" t="s">
        <v>75</v>
      </c>
      <c r="AZ317" s="1" t="s">
        <v>75</v>
      </c>
      <c r="BA317" s="1" t="s">
        <v>1397</v>
      </c>
    </row>
    <row r="318" spans="1:53" x14ac:dyDescent="0.3">
      <c r="A318" s="3">
        <v>43774.450563587961</v>
      </c>
      <c r="B318" s="1" t="s">
        <v>93</v>
      </c>
      <c r="C318" s="1" t="s">
        <v>246</v>
      </c>
      <c r="D318" s="1" t="s">
        <v>106</v>
      </c>
      <c r="E318" s="1" t="s">
        <v>1320</v>
      </c>
      <c r="F318" s="1">
        <v>1717</v>
      </c>
      <c r="G318" s="5">
        <v>0.22600000000000001</v>
      </c>
      <c r="H318" s="1" t="s">
        <v>58</v>
      </c>
      <c r="I318" s="1" t="s">
        <v>59</v>
      </c>
      <c r="J318" s="1" t="s">
        <v>60</v>
      </c>
      <c r="K318" s="1" t="s">
        <v>523</v>
      </c>
      <c r="L318" s="1" t="s">
        <v>1398</v>
      </c>
      <c r="M318" s="1" t="s">
        <v>435</v>
      </c>
      <c r="N318" s="1" t="s">
        <v>1398</v>
      </c>
      <c r="O318" s="1" t="s">
        <v>108</v>
      </c>
      <c r="Q318" s="1" t="s">
        <v>1399</v>
      </c>
      <c r="S318" s="1" t="s">
        <v>1399</v>
      </c>
      <c r="T318" s="1" t="s">
        <v>67</v>
      </c>
      <c r="U318" s="1" t="s">
        <v>68</v>
      </c>
      <c r="V318" s="1" t="s">
        <v>67</v>
      </c>
      <c r="W318" s="1" t="s">
        <v>68</v>
      </c>
      <c r="X318" s="1" t="s">
        <v>68</v>
      </c>
      <c r="Y318" s="1" t="s">
        <v>68</v>
      </c>
      <c r="Z318" s="1" t="s">
        <v>68</v>
      </c>
      <c r="AA318" s="1" t="s">
        <v>68</v>
      </c>
      <c r="AB318" s="1" t="s">
        <v>68</v>
      </c>
      <c r="AC318" s="1" t="s">
        <v>68</v>
      </c>
      <c r="AD318" s="1" t="s">
        <v>67</v>
      </c>
      <c r="AE318" s="1" t="s">
        <v>68</v>
      </c>
      <c r="AF318" s="1" t="s">
        <v>67</v>
      </c>
      <c r="AG318" s="1" t="s">
        <v>68</v>
      </c>
      <c r="AJ318" s="1" t="s">
        <v>59</v>
      </c>
      <c r="AK318" s="1" t="s">
        <v>161</v>
      </c>
      <c r="AL318" s="1" t="s">
        <v>1400</v>
      </c>
      <c r="AM318" s="1" t="s">
        <v>73</v>
      </c>
      <c r="AN318" s="1" t="s">
        <v>73</v>
      </c>
      <c r="AO318" s="1" t="s">
        <v>91</v>
      </c>
      <c r="AP318" s="1" t="s">
        <v>73</v>
      </c>
      <c r="AQ318" s="1" t="s">
        <v>1401</v>
      </c>
      <c r="AR318" s="1" t="s">
        <v>75</v>
      </c>
      <c r="AS318" s="1" t="s">
        <v>1402</v>
      </c>
      <c r="AT318" s="1" t="s">
        <v>73</v>
      </c>
      <c r="AU318" s="1" t="s">
        <v>75</v>
      </c>
      <c r="AV318" s="1" t="s">
        <v>75</v>
      </c>
      <c r="AW318" s="1" t="s">
        <v>75</v>
      </c>
      <c r="AX318" s="1" t="s">
        <v>76</v>
      </c>
      <c r="AY318" s="1" t="s">
        <v>75</v>
      </c>
      <c r="AZ318" s="1" t="s">
        <v>75</v>
      </c>
      <c r="BA318" s="1" t="s">
        <v>1403</v>
      </c>
    </row>
    <row r="319" spans="1:53" x14ac:dyDescent="0.3">
      <c r="A319" s="3">
        <v>43774.528550196759</v>
      </c>
      <c r="B319" s="1" t="s">
        <v>99</v>
      </c>
      <c r="C319" s="1" t="s">
        <v>246</v>
      </c>
      <c r="D319" s="1" t="s">
        <v>106</v>
      </c>
      <c r="E319" s="1" t="s">
        <v>1320</v>
      </c>
      <c r="F319" s="1">
        <v>1717</v>
      </c>
      <c r="G319" s="5">
        <v>0.22600000000000001</v>
      </c>
      <c r="H319" s="1" t="s">
        <v>58</v>
      </c>
      <c r="I319" s="1" t="s">
        <v>59</v>
      </c>
      <c r="J319" s="1" t="s">
        <v>60</v>
      </c>
      <c r="K319" s="1" t="s">
        <v>194</v>
      </c>
      <c r="L319" s="1" t="s">
        <v>1404</v>
      </c>
      <c r="M319" s="1" t="s">
        <v>195</v>
      </c>
      <c r="N319" s="1" t="s">
        <v>1405</v>
      </c>
      <c r="O319" s="1" t="s">
        <v>108</v>
      </c>
      <c r="T319" s="1" t="s">
        <v>67</v>
      </c>
      <c r="U319" s="1" t="s">
        <v>68</v>
      </c>
      <c r="V319" s="1" t="s">
        <v>67</v>
      </c>
      <c r="W319" s="1" t="s">
        <v>68</v>
      </c>
      <c r="X319" s="1" t="s">
        <v>68</v>
      </c>
      <c r="Y319" s="1" t="s">
        <v>68</v>
      </c>
      <c r="Z319" s="1" t="s">
        <v>68</v>
      </c>
      <c r="AA319" s="1" t="s">
        <v>68</v>
      </c>
      <c r="AB319" s="1" t="s">
        <v>68</v>
      </c>
      <c r="AC319" s="1" t="s">
        <v>68</v>
      </c>
      <c r="AD319" s="1" t="s">
        <v>88</v>
      </c>
      <c r="AE319" s="1" t="s">
        <v>68</v>
      </c>
      <c r="AF319" s="1" t="s">
        <v>67</v>
      </c>
      <c r="AG319" s="1" t="s">
        <v>68</v>
      </c>
      <c r="AJ319" s="1" t="s">
        <v>59</v>
      </c>
      <c r="AK319" s="1" t="s">
        <v>472</v>
      </c>
      <c r="AL319" s="1" t="s">
        <v>1406</v>
      </c>
      <c r="AM319" s="1" t="s">
        <v>73</v>
      </c>
      <c r="AN319" s="1" t="s">
        <v>73</v>
      </c>
      <c r="AO319" s="1" t="s">
        <v>91</v>
      </c>
      <c r="AP319" s="1" t="s">
        <v>73</v>
      </c>
      <c r="AR319" s="1" t="s">
        <v>75</v>
      </c>
      <c r="AT319" s="1" t="s">
        <v>73</v>
      </c>
      <c r="AU319" s="1" t="s">
        <v>75</v>
      </c>
      <c r="AV319" s="1" t="s">
        <v>75</v>
      </c>
      <c r="AW319" s="1" t="s">
        <v>75</v>
      </c>
      <c r="AX319" s="1" t="s">
        <v>75</v>
      </c>
      <c r="AY319" s="1" t="s">
        <v>75</v>
      </c>
      <c r="BA319" s="1" t="s">
        <v>1407</v>
      </c>
    </row>
    <row r="320" spans="1:53" x14ac:dyDescent="0.3">
      <c r="A320" s="3">
        <v>43773.497668495373</v>
      </c>
      <c r="B320" s="1" t="s">
        <v>79</v>
      </c>
      <c r="C320" s="1" t="s">
        <v>55</v>
      </c>
      <c r="D320" s="1" t="s">
        <v>106</v>
      </c>
      <c r="E320" s="1" t="s">
        <v>1408</v>
      </c>
      <c r="F320" s="1">
        <v>369</v>
      </c>
      <c r="G320" s="4">
        <v>0.15</v>
      </c>
      <c r="H320" s="1" t="s">
        <v>58</v>
      </c>
      <c r="I320" s="1" t="s">
        <v>59</v>
      </c>
      <c r="J320" s="1" t="s">
        <v>60</v>
      </c>
      <c r="K320" s="1" t="s">
        <v>523</v>
      </c>
      <c r="M320" s="1" t="s">
        <v>435</v>
      </c>
      <c r="O320" s="1" t="s">
        <v>59</v>
      </c>
      <c r="P320" s="1" t="s">
        <v>640</v>
      </c>
      <c r="R320" s="1" t="s">
        <v>642</v>
      </c>
      <c r="T320" s="1" t="s">
        <v>67</v>
      </c>
      <c r="U320" s="1" t="s">
        <v>67</v>
      </c>
      <c r="V320" s="1" t="s">
        <v>67</v>
      </c>
      <c r="W320" s="1" t="s">
        <v>68</v>
      </c>
      <c r="X320" s="1" t="s">
        <v>68</v>
      </c>
      <c r="Y320" s="1" t="s">
        <v>67</v>
      </c>
      <c r="Z320" s="1" t="s">
        <v>68</v>
      </c>
      <c r="AA320" s="1" t="s">
        <v>67</v>
      </c>
      <c r="AB320" s="1" t="s">
        <v>67</v>
      </c>
      <c r="AC320" s="1" t="s">
        <v>67</v>
      </c>
      <c r="AD320" s="1" t="s">
        <v>68</v>
      </c>
      <c r="AE320" s="1" t="s">
        <v>67</v>
      </c>
      <c r="AF320" s="1" t="s">
        <v>88</v>
      </c>
      <c r="AG320" s="1" t="s">
        <v>68</v>
      </c>
      <c r="AJ320" s="1" t="s">
        <v>59</v>
      </c>
      <c r="AK320" s="1" t="s">
        <v>109</v>
      </c>
      <c r="AM320" s="1" t="s">
        <v>111</v>
      </c>
      <c r="AN320" s="1" t="s">
        <v>72</v>
      </c>
      <c r="AO320" s="1" t="s">
        <v>111</v>
      </c>
      <c r="AP320" s="1" t="s">
        <v>72</v>
      </c>
      <c r="AR320" s="1" t="s">
        <v>75</v>
      </c>
      <c r="AT320" s="1" t="s">
        <v>111</v>
      </c>
      <c r="AU320" s="1" t="s">
        <v>76</v>
      </c>
      <c r="AV320" s="1" t="s">
        <v>76</v>
      </c>
      <c r="AW320" s="1" t="s">
        <v>76</v>
      </c>
      <c r="AX320" s="1" t="s">
        <v>76</v>
      </c>
      <c r="AY320" s="1" t="s">
        <v>76</v>
      </c>
      <c r="BA320" s="1" t="s">
        <v>1409</v>
      </c>
    </row>
    <row r="321" spans="1:53" x14ac:dyDescent="0.3">
      <c r="A321" s="3">
        <v>43770.445274502315</v>
      </c>
      <c r="B321" s="1" t="s">
        <v>99</v>
      </c>
      <c r="C321" s="1" t="s">
        <v>55</v>
      </c>
      <c r="D321" s="1" t="s">
        <v>122</v>
      </c>
      <c r="E321" s="1" t="s">
        <v>1410</v>
      </c>
      <c r="F321" s="1">
        <v>150</v>
      </c>
      <c r="G321" s="6">
        <v>0.41</v>
      </c>
      <c r="H321" s="1" t="s">
        <v>58</v>
      </c>
      <c r="I321" s="1" t="s">
        <v>108</v>
      </c>
      <c r="O321" s="1" t="s">
        <v>108</v>
      </c>
      <c r="T321" s="1" t="s">
        <v>66</v>
      </c>
      <c r="U321" s="1" t="s">
        <v>68</v>
      </c>
      <c r="V321" s="1" t="s">
        <v>66</v>
      </c>
      <c r="W321" s="1" t="s">
        <v>66</v>
      </c>
      <c r="X321" s="1" t="s">
        <v>66</v>
      </c>
      <c r="Y321" s="1" t="s">
        <v>66</v>
      </c>
      <c r="Z321" s="1" t="s">
        <v>66</v>
      </c>
      <c r="AA321" s="1" t="s">
        <v>68</v>
      </c>
      <c r="AB321" s="1" t="s">
        <v>66</v>
      </c>
      <c r="AC321" s="1" t="s">
        <v>66</v>
      </c>
      <c r="AD321" s="1" t="s">
        <v>66</v>
      </c>
      <c r="AE321" s="1" t="s">
        <v>66</v>
      </c>
      <c r="AF321" s="1" t="s">
        <v>66</v>
      </c>
      <c r="AG321" s="1" t="s">
        <v>68</v>
      </c>
      <c r="AH321" s="1" t="s">
        <v>66</v>
      </c>
      <c r="AJ321" s="1" t="s">
        <v>108</v>
      </c>
      <c r="AL321" s="1" t="s">
        <v>1411</v>
      </c>
      <c r="AM321" s="1" t="s">
        <v>140</v>
      </c>
      <c r="AN321" s="1" t="s">
        <v>140</v>
      </c>
      <c r="AO321" s="1" t="s">
        <v>140</v>
      </c>
      <c r="AP321" s="1" t="s">
        <v>140</v>
      </c>
      <c r="AR321" s="1" t="s">
        <v>75</v>
      </c>
      <c r="AT321" s="1" t="s">
        <v>140</v>
      </c>
      <c r="AU321" s="1" t="s">
        <v>75</v>
      </c>
      <c r="AV321" s="1" t="s">
        <v>75</v>
      </c>
      <c r="AW321" s="1" t="s">
        <v>163</v>
      </c>
      <c r="AX321" s="1" t="s">
        <v>77</v>
      </c>
      <c r="AY321" s="1" t="s">
        <v>77</v>
      </c>
      <c r="AZ321" s="1" t="s">
        <v>163</v>
      </c>
      <c r="BA321" s="1" t="s">
        <v>1412</v>
      </c>
    </row>
    <row r="322" spans="1:53" x14ac:dyDescent="0.3">
      <c r="A322" s="3">
        <v>43773.680551574071</v>
      </c>
      <c r="B322" s="1" t="s">
        <v>93</v>
      </c>
      <c r="C322" s="1" t="s">
        <v>55</v>
      </c>
      <c r="D322" s="1" t="s">
        <v>122</v>
      </c>
      <c r="E322" s="1" t="s">
        <v>1410</v>
      </c>
      <c r="F322" s="1">
        <v>157</v>
      </c>
      <c r="G322" s="6">
        <v>0.22</v>
      </c>
      <c r="H322" s="1" t="s">
        <v>58</v>
      </c>
      <c r="I322" s="1" t="s">
        <v>108</v>
      </c>
      <c r="K322" s="1" t="s">
        <v>61</v>
      </c>
      <c r="L322" s="1" t="s">
        <v>1413</v>
      </c>
      <c r="M322" s="1" t="s">
        <v>62</v>
      </c>
      <c r="N322" s="1" t="s">
        <v>1414</v>
      </c>
      <c r="O322" s="1" t="s">
        <v>89</v>
      </c>
      <c r="T322" s="1" t="s">
        <v>67</v>
      </c>
      <c r="U322" s="1" t="s">
        <v>67</v>
      </c>
      <c r="V322" s="1" t="s">
        <v>66</v>
      </c>
      <c r="W322" s="1" t="s">
        <v>66</v>
      </c>
      <c r="X322" s="1" t="s">
        <v>67</v>
      </c>
      <c r="Y322" s="1" t="s">
        <v>67</v>
      </c>
      <c r="Z322" s="1" t="s">
        <v>68</v>
      </c>
      <c r="AA322" s="1" t="s">
        <v>68</v>
      </c>
      <c r="AB322" s="1" t="s">
        <v>68</v>
      </c>
      <c r="AC322" s="1" t="s">
        <v>68</v>
      </c>
      <c r="AD322" s="1" t="s">
        <v>67</v>
      </c>
      <c r="AE322" s="1" t="s">
        <v>67</v>
      </c>
      <c r="AF322" s="1" t="s">
        <v>67</v>
      </c>
      <c r="AG322" s="1" t="s">
        <v>68</v>
      </c>
      <c r="AJ322" s="1" t="s">
        <v>89</v>
      </c>
      <c r="AK322" s="1" t="s">
        <v>1415</v>
      </c>
      <c r="AM322" s="1" t="s">
        <v>140</v>
      </c>
      <c r="AN322" s="1" t="s">
        <v>140</v>
      </c>
      <c r="AO322" s="1" t="s">
        <v>140</v>
      </c>
      <c r="AP322" s="1" t="s">
        <v>140</v>
      </c>
      <c r="AR322" s="1" t="s">
        <v>75</v>
      </c>
      <c r="AT322" s="1" t="s">
        <v>140</v>
      </c>
      <c r="AU322" s="1" t="s">
        <v>75</v>
      </c>
      <c r="AV322" s="1" t="s">
        <v>75</v>
      </c>
      <c r="AW322" s="1" t="s">
        <v>76</v>
      </c>
      <c r="AX322" s="1" t="s">
        <v>76</v>
      </c>
      <c r="AY322" s="1" t="s">
        <v>77</v>
      </c>
      <c r="BA322" s="1" t="s">
        <v>1416</v>
      </c>
    </row>
    <row r="323" spans="1:53" x14ac:dyDescent="0.3">
      <c r="A323" s="3">
        <v>43773.407388263891</v>
      </c>
      <c r="B323" s="1" t="s">
        <v>79</v>
      </c>
      <c r="C323" s="1" t="s">
        <v>55</v>
      </c>
      <c r="D323" s="1" t="s">
        <v>122</v>
      </c>
      <c r="E323" s="1" t="s">
        <v>1410</v>
      </c>
      <c r="F323" s="1">
        <v>206</v>
      </c>
      <c r="G323" s="6">
        <v>0.22</v>
      </c>
      <c r="H323" s="1" t="s">
        <v>58</v>
      </c>
      <c r="I323" s="1" t="s">
        <v>59</v>
      </c>
      <c r="J323" s="1" t="s">
        <v>81</v>
      </c>
      <c r="K323" s="1" t="s">
        <v>63</v>
      </c>
      <c r="L323" s="1" t="s">
        <v>1417</v>
      </c>
      <c r="M323" s="1" t="s">
        <v>65</v>
      </c>
      <c r="N323" s="1" t="s">
        <v>1418</v>
      </c>
      <c r="O323" s="1" t="s">
        <v>89</v>
      </c>
      <c r="T323" s="1" t="s">
        <v>88</v>
      </c>
      <c r="U323" s="1" t="s">
        <v>67</v>
      </c>
      <c r="V323" s="1" t="s">
        <v>88</v>
      </c>
      <c r="W323" s="1" t="s">
        <v>88</v>
      </c>
      <c r="X323" s="1" t="s">
        <v>88</v>
      </c>
      <c r="Y323" s="1" t="s">
        <v>67</v>
      </c>
      <c r="Z323" s="1" t="s">
        <v>67</v>
      </c>
      <c r="AA323" s="1" t="s">
        <v>67</v>
      </c>
      <c r="AB323" s="1" t="s">
        <v>88</v>
      </c>
      <c r="AC323" s="1" t="s">
        <v>68</v>
      </c>
      <c r="AD323" s="1" t="s">
        <v>88</v>
      </c>
      <c r="AE323" s="1" t="s">
        <v>88</v>
      </c>
      <c r="AF323" s="1" t="s">
        <v>88</v>
      </c>
      <c r="AG323" s="1" t="s">
        <v>68</v>
      </c>
      <c r="AJ323" s="1" t="s">
        <v>59</v>
      </c>
      <c r="AK323" s="1" t="s">
        <v>173</v>
      </c>
      <c r="AM323" s="1" t="s">
        <v>111</v>
      </c>
      <c r="AN323" s="1" t="s">
        <v>140</v>
      </c>
      <c r="AO323" s="1" t="s">
        <v>72</v>
      </c>
      <c r="AP323" s="1" t="s">
        <v>72</v>
      </c>
      <c r="AR323" s="1" t="s">
        <v>75</v>
      </c>
      <c r="AT323" s="1" t="s">
        <v>72</v>
      </c>
      <c r="AU323" s="1" t="s">
        <v>76</v>
      </c>
      <c r="AV323" s="1" t="s">
        <v>76</v>
      </c>
      <c r="AW323" s="1" t="s">
        <v>76</v>
      </c>
      <c r="AX323" s="1" t="s">
        <v>76</v>
      </c>
      <c r="AY323" s="1" t="s">
        <v>76</v>
      </c>
      <c r="BA323" s="1" t="s">
        <v>1419</v>
      </c>
    </row>
    <row r="324" spans="1:53" x14ac:dyDescent="0.3">
      <c r="A324" s="3">
        <v>43770.439393703702</v>
      </c>
      <c r="B324" s="1" t="s">
        <v>99</v>
      </c>
      <c r="C324" s="1" t="s">
        <v>55</v>
      </c>
      <c r="D324" s="1" t="s">
        <v>122</v>
      </c>
      <c r="E324" s="1" t="s">
        <v>1410</v>
      </c>
      <c r="F324" s="1">
        <v>250</v>
      </c>
      <c r="G324" s="4">
        <v>0.7</v>
      </c>
      <c r="H324" s="1" t="s">
        <v>58</v>
      </c>
      <c r="I324" s="1" t="s">
        <v>59</v>
      </c>
      <c r="J324" s="1" t="s">
        <v>134</v>
      </c>
      <c r="K324" s="1" t="s">
        <v>640</v>
      </c>
      <c r="L324" s="1" t="s">
        <v>1420</v>
      </c>
      <c r="M324" s="1" t="s">
        <v>642</v>
      </c>
      <c r="N324" s="1" t="s">
        <v>1420</v>
      </c>
      <c r="O324" s="1" t="s">
        <v>59</v>
      </c>
      <c r="P324" s="1" t="s">
        <v>640</v>
      </c>
      <c r="Q324" s="1" t="s">
        <v>1421</v>
      </c>
      <c r="R324" s="1" t="s">
        <v>642</v>
      </c>
      <c r="S324" s="1" t="s">
        <v>1421</v>
      </c>
      <c r="T324" s="1" t="s">
        <v>67</v>
      </c>
      <c r="U324" s="1" t="s">
        <v>67</v>
      </c>
      <c r="V324" s="1" t="s">
        <v>88</v>
      </c>
      <c r="W324" s="1" t="s">
        <v>67</v>
      </c>
      <c r="X324" s="1" t="s">
        <v>68</v>
      </c>
      <c r="Y324" s="1" t="s">
        <v>67</v>
      </c>
      <c r="Z324" s="1" t="s">
        <v>88</v>
      </c>
      <c r="AA324" s="1" t="s">
        <v>67</v>
      </c>
      <c r="AB324" s="1" t="s">
        <v>67</v>
      </c>
      <c r="AC324" s="1" t="s">
        <v>68</v>
      </c>
      <c r="AD324" s="1" t="s">
        <v>66</v>
      </c>
      <c r="AE324" s="1" t="s">
        <v>88</v>
      </c>
      <c r="AF324" s="1" t="s">
        <v>88</v>
      </c>
      <c r="AG324" s="1" t="s">
        <v>68</v>
      </c>
      <c r="AH324" s="1" t="s">
        <v>66</v>
      </c>
      <c r="AJ324" s="1" t="s">
        <v>59</v>
      </c>
      <c r="AK324" s="1" t="s">
        <v>1422</v>
      </c>
      <c r="AM324" s="1" t="s">
        <v>140</v>
      </c>
      <c r="AN324" s="1" t="s">
        <v>140</v>
      </c>
      <c r="AO324" s="1" t="s">
        <v>140</v>
      </c>
      <c r="AP324" s="1" t="s">
        <v>140</v>
      </c>
      <c r="AR324" s="1" t="s">
        <v>76</v>
      </c>
      <c r="AT324" s="1" t="s">
        <v>140</v>
      </c>
      <c r="AU324" s="1" t="s">
        <v>75</v>
      </c>
      <c r="AV324" s="1" t="s">
        <v>75</v>
      </c>
      <c r="AW324" s="1" t="s">
        <v>77</v>
      </c>
      <c r="AX324" s="1" t="s">
        <v>77</v>
      </c>
      <c r="AY324" s="1" t="s">
        <v>76</v>
      </c>
      <c r="AZ324" s="1" t="s">
        <v>77</v>
      </c>
      <c r="BA324" s="1" t="s">
        <v>1423</v>
      </c>
    </row>
    <row r="325" spans="1:53" x14ac:dyDescent="0.3">
      <c r="A325" s="3">
        <v>43770.610993333336</v>
      </c>
      <c r="B325" s="1" t="s">
        <v>99</v>
      </c>
      <c r="C325" s="1" t="s">
        <v>217</v>
      </c>
      <c r="D325" s="1" t="s">
        <v>122</v>
      </c>
      <c r="E325" s="1" t="s">
        <v>1424</v>
      </c>
      <c r="F325" s="1">
        <v>1255</v>
      </c>
      <c r="G325" s="6">
        <v>0.54</v>
      </c>
      <c r="H325" s="1" t="s">
        <v>58</v>
      </c>
      <c r="I325" s="1" t="s">
        <v>59</v>
      </c>
      <c r="J325" s="1" t="s">
        <v>60</v>
      </c>
      <c r="K325" s="1" t="s">
        <v>181</v>
      </c>
      <c r="M325" s="1" t="s">
        <v>182</v>
      </c>
      <c r="O325" s="1" t="s">
        <v>59</v>
      </c>
      <c r="P325" s="1" t="s">
        <v>63</v>
      </c>
      <c r="R325" s="1" t="s">
        <v>1425</v>
      </c>
      <c r="T325" s="1" t="s">
        <v>67</v>
      </c>
      <c r="U325" s="1" t="s">
        <v>67</v>
      </c>
      <c r="V325" s="1" t="s">
        <v>68</v>
      </c>
      <c r="W325" s="1" t="s">
        <v>68</v>
      </c>
      <c r="X325" s="1" t="s">
        <v>68</v>
      </c>
      <c r="Y325" s="1" t="s">
        <v>68</v>
      </c>
      <c r="Z325" s="1" t="s">
        <v>68</v>
      </c>
      <c r="AA325" s="1" t="s">
        <v>88</v>
      </c>
      <c r="AB325" s="1" t="s">
        <v>68</v>
      </c>
      <c r="AC325" s="1" t="s">
        <v>67</v>
      </c>
      <c r="AD325" s="1" t="s">
        <v>88</v>
      </c>
      <c r="AE325" s="1" t="s">
        <v>67</v>
      </c>
      <c r="AF325" s="1" t="s">
        <v>67</v>
      </c>
      <c r="AG325" s="1" t="s">
        <v>67</v>
      </c>
      <c r="AJ325" s="1" t="s">
        <v>59</v>
      </c>
      <c r="AK325" s="1" t="s">
        <v>486</v>
      </c>
      <c r="AM325" s="1" t="s">
        <v>72</v>
      </c>
      <c r="AN325" s="1" t="s">
        <v>72</v>
      </c>
      <c r="AO325" s="1" t="s">
        <v>72</v>
      </c>
      <c r="AP325" s="1" t="s">
        <v>72</v>
      </c>
      <c r="AR325" s="1" t="s">
        <v>75</v>
      </c>
      <c r="AT325" s="1" t="s">
        <v>73</v>
      </c>
      <c r="AU325" s="1" t="s">
        <v>75</v>
      </c>
      <c r="AV325" s="1" t="s">
        <v>75</v>
      </c>
      <c r="AW325" s="1" t="s">
        <v>104</v>
      </c>
      <c r="AX325" s="1" t="s">
        <v>77</v>
      </c>
      <c r="AY325" s="1" t="s">
        <v>75</v>
      </c>
      <c r="BA325" s="1" t="s">
        <v>1426</v>
      </c>
    </row>
    <row r="326" spans="1:53" x14ac:dyDescent="0.3">
      <c r="A326" s="3">
        <v>43781.662340706018</v>
      </c>
      <c r="B326" s="1" t="s">
        <v>93</v>
      </c>
      <c r="C326" s="1" t="s">
        <v>55</v>
      </c>
      <c r="D326" s="1" t="s">
        <v>263</v>
      </c>
      <c r="E326" s="1" t="s">
        <v>1427</v>
      </c>
      <c r="F326" s="1">
        <v>100</v>
      </c>
      <c r="G326" s="4">
        <v>0.39</v>
      </c>
      <c r="H326" s="1" t="s">
        <v>58</v>
      </c>
      <c r="I326" s="1" t="s">
        <v>59</v>
      </c>
      <c r="J326" s="1" t="s">
        <v>60</v>
      </c>
      <c r="K326" s="1" t="s">
        <v>346</v>
      </c>
      <c r="L326" s="1" t="s">
        <v>1428</v>
      </c>
      <c r="M326" s="1" t="s">
        <v>178</v>
      </c>
      <c r="N326" s="1" t="s">
        <v>1429</v>
      </c>
      <c r="O326" s="1" t="s">
        <v>59</v>
      </c>
      <c r="P326" s="1" t="s">
        <v>346</v>
      </c>
      <c r="Q326" s="1" t="s">
        <v>1430</v>
      </c>
      <c r="R326" s="1" t="s">
        <v>178</v>
      </c>
      <c r="S326" s="1" t="s">
        <v>1431</v>
      </c>
      <c r="T326" s="1" t="s">
        <v>67</v>
      </c>
      <c r="U326" s="1" t="s">
        <v>68</v>
      </c>
      <c r="V326" s="1" t="s">
        <v>68</v>
      </c>
      <c r="W326" s="1" t="s">
        <v>88</v>
      </c>
      <c r="X326" s="1" t="s">
        <v>68</v>
      </c>
      <c r="Y326" s="1" t="s">
        <v>68</v>
      </c>
      <c r="Z326" s="1" t="s">
        <v>68</v>
      </c>
      <c r="AA326" s="1" t="s">
        <v>68</v>
      </c>
      <c r="AB326" s="1" t="s">
        <v>67</v>
      </c>
      <c r="AC326" s="1" t="s">
        <v>68</v>
      </c>
      <c r="AD326" s="1" t="s">
        <v>68</v>
      </c>
      <c r="AE326" s="1" t="s">
        <v>68</v>
      </c>
      <c r="AF326" s="1" t="s">
        <v>68</v>
      </c>
      <c r="AG326" s="1" t="s">
        <v>68</v>
      </c>
      <c r="AH326" s="1" t="s">
        <v>66</v>
      </c>
      <c r="AJ326" s="1" t="s">
        <v>108</v>
      </c>
      <c r="AK326" s="1" t="s">
        <v>1432</v>
      </c>
      <c r="AM326" s="1" t="s">
        <v>73</v>
      </c>
      <c r="AN326" s="1" t="s">
        <v>73</v>
      </c>
      <c r="AO326" s="1" t="s">
        <v>111</v>
      </c>
      <c r="AP326" s="1" t="s">
        <v>73</v>
      </c>
      <c r="AR326" s="1" t="s">
        <v>75</v>
      </c>
      <c r="AT326" s="1" t="s">
        <v>111</v>
      </c>
      <c r="AU326" s="1" t="s">
        <v>75</v>
      </c>
      <c r="AV326" s="1" t="s">
        <v>76</v>
      </c>
      <c r="AW326" s="1" t="s">
        <v>104</v>
      </c>
      <c r="AX326" s="1" t="s">
        <v>104</v>
      </c>
      <c r="AY326" s="1" t="s">
        <v>75</v>
      </c>
      <c r="AZ326" s="1" t="s">
        <v>75</v>
      </c>
      <c r="BA326" s="1" t="s">
        <v>1433</v>
      </c>
    </row>
    <row r="327" spans="1:53" x14ac:dyDescent="0.3">
      <c r="A327" s="3">
        <v>43781.66127517361</v>
      </c>
      <c r="B327" s="1" t="s">
        <v>99</v>
      </c>
      <c r="C327" s="1" t="s">
        <v>55</v>
      </c>
      <c r="D327" s="1" t="s">
        <v>263</v>
      </c>
      <c r="E327" s="1" t="s">
        <v>1427</v>
      </c>
      <c r="F327" s="1">
        <v>100</v>
      </c>
      <c r="G327" s="4">
        <v>0.39</v>
      </c>
      <c r="H327" s="1" t="s">
        <v>58</v>
      </c>
      <c r="I327" s="1" t="s">
        <v>59</v>
      </c>
      <c r="J327" s="1" t="s">
        <v>60</v>
      </c>
      <c r="K327" s="1" t="s">
        <v>346</v>
      </c>
      <c r="L327" s="1" t="s">
        <v>1434</v>
      </c>
      <c r="M327" s="1" t="s">
        <v>178</v>
      </c>
      <c r="N327" s="1" t="s">
        <v>1434</v>
      </c>
      <c r="O327" s="1" t="s">
        <v>59</v>
      </c>
      <c r="P327" s="1" t="s">
        <v>346</v>
      </c>
      <c r="Q327" s="1" t="s">
        <v>1435</v>
      </c>
      <c r="R327" s="1" t="s">
        <v>178</v>
      </c>
      <c r="S327" s="1" t="s">
        <v>1435</v>
      </c>
      <c r="T327" s="1" t="s">
        <v>68</v>
      </c>
      <c r="U327" s="1" t="s">
        <v>88</v>
      </c>
      <c r="V327" s="1" t="s">
        <v>67</v>
      </c>
      <c r="W327" s="1" t="s">
        <v>88</v>
      </c>
      <c r="X327" s="1" t="s">
        <v>68</v>
      </c>
      <c r="Y327" s="1" t="s">
        <v>68</v>
      </c>
      <c r="Z327" s="1" t="s">
        <v>68</v>
      </c>
      <c r="AA327" s="1" t="s">
        <v>88</v>
      </c>
      <c r="AB327" s="1" t="s">
        <v>88</v>
      </c>
      <c r="AC327" s="1" t="s">
        <v>67</v>
      </c>
      <c r="AD327" s="1" t="s">
        <v>88</v>
      </c>
      <c r="AE327" s="1" t="s">
        <v>67</v>
      </c>
      <c r="AF327" s="1" t="s">
        <v>88</v>
      </c>
      <c r="AG327" s="1" t="s">
        <v>88</v>
      </c>
      <c r="AH327" s="1" t="s">
        <v>66</v>
      </c>
      <c r="AJ327" s="1" t="s">
        <v>59</v>
      </c>
      <c r="AK327" s="1" t="s">
        <v>1436</v>
      </c>
      <c r="AL327" s="1" t="s">
        <v>1437</v>
      </c>
      <c r="AM327" s="1" t="s">
        <v>72</v>
      </c>
      <c r="AN327" s="1" t="s">
        <v>73</v>
      </c>
      <c r="AO327" s="1" t="s">
        <v>111</v>
      </c>
      <c r="AP327" s="1" t="s">
        <v>73</v>
      </c>
      <c r="AR327" s="1" t="s">
        <v>75</v>
      </c>
      <c r="AT327" s="1" t="s">
        <v>111</v>
      </c>
      <c r="AU327" s="1" t="s">
        <v>75</v>
      </c>
      <c r="AV327" s="1" t="s">
        <v>76</v>
      </c>
      <c r="AW327" s="1" t="s">
        <v>77</v>
      </c>
      <c r="AX327" s="1" t="s">
        <v>104</v>
      </c>
      <c r="AY327" s="1" t="s">
        <v>77</v>
      </c>
      <c r="BA327" s="1" t="s">
        <v>1438</v>
      </c>
    </row>
    <row r="328" spans="1:53" x14ac:dyDescent="0.3">
      <c r="A328" s="3">
        <v>43781.662447430557</v>
      </c>
      <c r="B328" s="1" t="s">
        <v>79</v>
      </c>
      <c r="C328" s="1" t="s">
        <v>55</v>
      </c>
      <c r="D328" s="1" t="s">
        <v>263</v>
      </c>
      <c r="E328" s="1" t="s">
        <v>1427</v>
      </c>
      <c r="F328" s="1">
        <v>100</v>
      </c>
      <c r="G328" s="6">
        <v>0.39</v>
      </c>
      <c r="H328" s="1" t="s">
        <v>58</v>
      </c>
      <c r="I328" s="1" t="s">
        <v>59</v>
      </c>
      <c r="J328" s="1" t="s">
        <v>60</v>
      </c>
      <c r="K328" s="1" t="s">
        <v>346</v>
      </c>
      <c r="L328" s="1" t="s">
        <v>1439</v>
      </c>
      <c r="M328" s="1" t="s">
        <v>178</v>
      </c>
      <c r="N328" s="1" t="s">
        <v>1440</v>
      </c>
      <c r="O328" s="1" t="s">
        <v>59</v>
      </c>
      <c r="P328" s="1" t="s">
        <v>346</v>
      </c>
      <c r="Q328" s="1" t="s">
        <v>1441</v>
      </c>
      <c r="R328" s="1" t="s">
        <v>178</v>
      </c>
      <c r="S328" s="1" t="s">
        <v>1442</v>
      </c>
      <c r="T328" s="1" t="s">
        <v>67</v>
      </c>
      <c r="U328" s="1" t="s">
        <v>68</v>
      </c>
      <c r="V328" s="1" t="s">
        <v>68</v>
      </c>
      <c r="W328" s="1" t="s">
        <v>88</v>
      </c>
      <c r="X328" s="1" t="s">
        <v>68</v>
      </c>
      <c r="Y328" s="1" t="s">
        <v>68</v>
      </c>
      <c r="Z328" s="1" t="s">
        <v>68</v>
      </c>
      <c r="AA328" s="1" t="s">
        <v>68</v>
      </c>
      <c r="AB328" s="1" t="s">
        <v>67</v>
      </c>
      <c r="AC328" s="1" t="s">
        <v>68</v>
      </c>
      <c r="AD328" s="1" t="s">
        <v>68</v>
      </c>
      <c r="AE328" s="1" t="s">
        <v>68</v>
      </c>
      <c r="AF328" s="1" t="s">
        <v>68</v>
      </c>
      <c r="AG328" s="1" t="s">
        <v>68</v>
      </c>
      <c r="AH328" s="1" t="s">
        <v>66</v>
      </c>
      <c r="AJ328" s="1" t="s">
        <v>59</v>
      </c>
      <c r="AK328" s="1" t="s">
        <v>239</v>
      </c>
      <c r="AM328" s="1" t="s">
        <v>73</v>
      </c>
      <c r="AN328" s="1" t="s">
        <v>73</v>
      </c>
      <c r="AO328" s="1" t="s">
        <v>111</v>
      </c>
      <c r="AP328" s="1" t="s">
        <v>73</v>
      </c>
      <c r="AR328" s="1" t="s">
        <v>75</v>
      </c>
      <c r="AT328" s="1" t="s">
        <v>111</v>
      </c>
      <c r="AU328" s="1" t="s">
        <v>75</v>
      </c>
      <c r="AV328" s="1" t="s">
        <v>75</v>
      </c>
      <c r="AW328" s="1" t="s">
        <v>76</v>
      </c>
      <c r="AX328" s="1" t="s">
        <v>76</v>
      </c>
      <c r="AY328" s="1" t="s">
        <v>77</v>
      </c>
      <c r="AZ328" s="1" t="s">
        <v>77</v>
      </c>
      <c r="BA328" s="1" t="s">
        <v>1443</v>
      </c>
    </row>
    <row r="329" spans="1:53" x14ac:dyDescent="0.3">
      <c r="A329" s="3">
        <v>43773.532407754625</v>
      </c>
      <c r="B329" s="1" t="s">
        <v>99</v>
      </c>
      <c r="C329" s="1" t="s">
        <v>55</v>
      </c>
      <c r="D329" s="1" t="s">
        <v>263</v>
      </c>
      <c r="E329" s="1" t="s">
        <v>1427</v>
      </c>
      <c r="F329" s="1">
        <v>163</v>
      </c>
      <c r="G329" s="4">
        <v>0.35399999999999998</v>
      </c>
      <c r="H329" s="1" t="s">
        <v>58</v>
      </c>
      <c r="I329" s="1" t="s">
        <v>59</v>
      </c>
      <c r="J329" s="1" t="s">
        <v>81</v>
      </c>
      <c r="K329" s="1" t="s">
        <v>63</v>
      </c>
      <c r="M329" s="1" t="s">
        <v>169</v>
      </c>
      <c r="O329" s="1" t="s">
        <v>59</v>
      </c>
      <c r="P329" s="1" t="s">
        <v>400</v>
      </c>
      <c r="R329" s="1" t="s">
        <v>169</v>
      </c>
      <c r="T329" s="1" t="s">
        <v>88</v>
      </c>
      <c r="U329" s="1" t="s">
        <v>88</v>
      </c>
      <c r="V329" s="1" t="s">
        <v>88</v>
      </c>
      <c r="W329" s="1" t="s">
        <v>68</v>
      </c>
      <c r="X329" s="1" t="s">
        <v>67</v>
      </c>
      <c r="Y329" s="1" t="s">
        <v>67</v>
      </c>
      <c r="Z329" s="1" t="s">
        <v>68</v>
      </c>
      <c r="AA329" s="1" t="s">
        <v>67</v>
      </c>
      <c r="AB329" s="1" t="s">
        <v>67</v>
      </c>
      <c r="AC329" s="1" t="s">
        <v>67</v>
      </c>
      <c r="AD329" s="1" t="s">
        <v>88</v>
      </c>
      <c r="AE329" s="1" t="s">
        <v>67</v>
      </c>
      <c r="AF329" s="1" t="s">
        <v>88</v>
      </c>
      <c r="AG329" s="1" t="s">
        <v>67</v>
      </c>
      <c r="AH329" s="1" t="s">
        <v>66</v>
      </c>
      <c r="AJ329" s="1" t="s">
        <v>59</v>
      </c>
      <c r="AK329" s="1" t="s">
        <v>1211</v>
      </c>
      <c r="AM329" s="1" t="s">
        <v>72</v>
      </c>
      <c r="AN329" s="1" t="s">
        <v>72</v>
      </c>
      <c r="AO329" s="1" t="s">
        <v>91</v>
      </c>
      <c r="AP329" s="1" t="s">
        <v>73</v>
      </c>
      <c r="AR329" s="1" t="s">
        <v>77</v>
      </c>
      <c r="AS329" s="1" t="s">
        <v>1444</v>
      </c>
      <c r="AT329" s="1" t="s">
        <v>73</v>
      </c>
      <c r="AU329" s="1" t="s">
        <v>76</v>
      </c>
      <c r="AV329" s="1" t="s">
        <v>76</v>
      </c>
      <c r="AW329" s="1" t="s">
        <v>76</v>
      </c>
      <c r="AX329" s="1" t="s">
        <v>76</v>
      </c>
      <c r="AY329" s="1" t="s">
        <v>76</v>
      </c>
      <c r="AZ329" s="1" t="s">
        <v>76</v>
      </c>
      <c r="BA329" s="1" t="s">
        <v>1445</v>
      </c>
    </row>
    <row r="330" spans="1:53" x14ac:dyDescent="0.3">
      <c r="A330" s="3">
        <v>43774.665336412036</v>
      </c>
      <c r="B330" s="1" t="s">
        <v>54</v>
      </c>
      <c r="C330" s="1" t="s">
        <v>55</v>
      </c>
      <c r="D330" s="1" t="s">
        <v>263</v>
      </c>
      <c r="E330" s="1" t="s">
        <v>1427</v>
      </c>
      <c r="F330" s="1">
        <v>163</v>
      </c>
      <c r="G330" s="5">
        <v>0.35399999999999998</v>
      </c>
      <c r="H330" s="1" t="s">
        <v>58</v>
      </c>
      <c r="I330" s="1" t="s">
        <v>59</v>
      </c>
      <c r="J330" s="1" t="s">
        <v>100</v>
      </c>
      <c r="K330" s="1" t="s">
        <v>346</v>
      </c>
      <c r="M330" s="1" t="s">
        <v>178</v>
      </c>
      <c r="O330" s="1" t="s">
        <v>59</v>
      </c>
      <c r="P330" s="1" t="s">
        <v>118</v>
      </c>
      <c r="R330" s="1" t="s">
        <v>117</v>
      </c>
      <c r="T330" s="1" t="s">
        <v>68</v>
      </c>
      <c r="U330" s="1" t="s">
        <v>67</v>
      </c>
      <c r="V330" s="1" t="s">
        <v>68</v>
      </c>
      <c r="W330" s="1" t="s">
        <v>67</v>
      </c>
      <c r="X330" s="1" t="s">
        <v>68</v>
      </c>
      <c r="Y330" s="1" t="s">
        <v>68</v>
      </c>
      <c r="Z330" s="1" t="s">
        <v>68</v>
      </c>
      <c r="AA330" s="1" t="s">
        <v>67</v>
      </c>
      <c r="AB330" s="1" t="s">
        <v>67</v>
      </c>
      <c r="AC330" s="1" t="s">
        <v>67</v>
      </c>
      <c r="AD330" s="1" t="s">
        <v>67</v>
      </c>
      <c r="AE330" s="1" t="s">
        <v>68</v>
      </c>
      <c r="AF330" s="1" t="s">
        <v>67</v>
      </c>
      <c r="AG330" s="1" t="s">
        <v>67</v>
      </c>
      <c r="AI330" s="1" t="s">
        <v>1446</v>
      </c>
      <c r="AJ330" s="1" t="s">
        <v>59</v>
      </c>
      <c r="AK330" s="1" t="s">
        <v>165</v>
      </c>
      <c r="AM330" s="1" t="s">
        <v>72</v>
      </c>
      <c r="AN330" s="1" t="s">
        <v>111</v>
      </c>
      <c r="AO330" s="1" t="s">
        <v>72</v>
      </c>
      <c r="AP330" s="1" t="s">
        <v>73</v>
      </c>
      <c r="AR330" s="1" t="s">
        <v>76</v>
      </c>
      <c r="AT330" s="1" t="s">
        <v>73</v>
      </c>
      <c r="AU330" s="1" t="s">
        <v>76</v>
      </c>
      <c r="AV330" s="1" t="s">
        <v>76</v>
      </c>
      <c r="AW330" s="1" t="s">
        <v>75</v>
      </c>
      <c r="AX330" s="1" t="s">
        <v>76</v>
      </c>
      <c r="AY330" s="1" t="s">
        <v>77</v>
      </c>
      <c r="BA330" s="1" t="s">
        <v>1447</v>
      </c>
    </row>
    <row r="331" spans="1:53" x14ac:dyDescent="0.3">
      <c r="A331" s="3">
        <v>43773.384286967594</v>
      </c>
      <c r="B331" s="1" t="s">
        <v>79</v>
      </c>
      <c r="C331" s="1" t="s">
        <v>55</v>
      </c>
      <c r="D331" s="1" t="s">
        <v>263</v>
      </c>
      <c r="E331" s="1" t="s">
        <v>1427</v>
      </c>
      <c r="F331" s="1">
        <v>168</v>
      </c>
      <c r="G331" s="4">
        <v>0.31900000000000001</v>
      </c>
      <c r="H331" s="1" t="s">
        <v>58</v>
      </c>
      <c r="I331" s="1" t="s">
        <v>89</v>
      </c>
      <c r="O331" s="1" t="s">
        <v>108</v>
      </c>
      <c r="T331" s="1" t="s">
        <v>88</v>
      </c>
      <c r="U331" s="1" t="s">
        <v>88</v>
      </c>
      <c r="V331" s="1" t="s">
        <v>88</v>
      </c>
      <c r="W331" s="1" t="s">
        <v>67</v>
      </c>
      <c r="X331" s="1" t="s">
        <v>67</v>
      </c>
      <c r="Y331" s="1" t="s">
        <v>67</v>
      </c>
      <c r="Z331" s="1" t="s">
        <v>68</v>
      </c>
      <c r="AA331" s="1" t="s">
        <v>88</v>
      </c>
      <c r="AB331" s="1" t="s">
        <v>88</v>
      </c>
      <c r="AC331" s="1" t="s">
        <v>67</v>
      </c>
      <c r="AD331" s="1" t="s">
        <v>67</v>
      </c>
      <c r="AE331" s="1" t="s">
        <v>67</v>
      </c>
      <c r="AF331" s="1" t="s">
        <v>88</v>
      </c>
      <c r="AG331" s="1" t="s">
        <v>67</v>
      </c>
      <c r="AJ331" s="1" t="s">
        <v>89</v>
      </c>
      <c r="AM331" s="1" t="s">
        <v>72</v>
      </c>
      <c r="AN331" s="1" t="s">
        <v>72</v>
      </c>
      <c r="AO331" s="1" t="s">
        <v>111</v>
      </c>
      <c r="AP331" s="1" t="s">
        <v>72</v>
      </c>
      <c r="AR331" s="1" t="s">
        <v>76</v>
      </c>
      <c r="AT331" s="1" t="s">
        <v>72</v>
      </c>
      <c r="AU331" s="1" t="s">
        <v>76</v>
      </c>
      <c r="AV331" s="1" t="s">
        <v>76</v>
      </c>
      <c r="AW331" s="1" t="s">
        <v>77</v>
      </c>
      <c r="AX331" s="1" t="s">
        <v>77</v>
      </c>
      <c r="AY331" s="1" t="s">
        <v>77</v>
      </c>
      <c r="BA331" s="1" t="s">
        <v>1448</v>
      </c>
    </row>
    <row r="332" spans="1:53" x14ac:dyDescent="0.3">
      <c r="A332" s="3">
        <v>43773.644735266207</v>
      </c>
      <c r="B332" s="1" t="s">
        <v>93</v>
      </c>
      <c r="C332" s="1" t="s">
        <v>55</v>
      </c>
      <c r="D332" s="1" t="s">
        <v>263</v>
      </c>
      <c r="E332" s="1" t="s">
        <v>1427</v>
      </c>
      <c r="F332" s="1">
        <v>230</v>
      </c>
      <c r="G332" s="6">
        <v>0.22</v>
      </c>
      <c r="H332" s="1" t="s">
        <v>58</v>
      </c>
      <c r="I332" s="1" t="s">
        <v>59</v>
      </c>
      <c r="J332" s="1" t="s">
        <v>81</v>
      </c>
      <c r="K332" s="1" t="s">
        <v>63</v>
      </c>
      <c r="M332" s="1" t="s">
        <v>169</v>
      </c>
      <c r="O332" s="1" t="s">
        <v>59</v>
      </c>
      <c r="P332" s="1" t="s">
        <v>183</v>
      </c>
      <c r="R332" s="1" t="s">
        <v>169</v>
      </c>
      <c r="T332" s="1" t="s">
        <v>88</v>
      </c>
      <c r="U332" s="1" t="s">
        <v>88</v>
      </c>
      <c r="V332" s="1" t="s">
        <v>66</v>
      </c>
      <c r="W332" s="1" t="s">
        <v>67</v>
      </c>
      <c r="X332" s="1" t="s">
        <v>66</v>
      </c>
      <c r="Y332" s="1" t="s">
        <v>68</v>
      </c>
      <c r="Z332" s="1" t="s">
        <v>68</v>
      </c>
      <c r="AA332" s="1" t="s">
        <v>67</v>
      </c>
      <c r="AB332" s="1" t="s">
        <v>88</v>
      </c>
      <c r="AC332" s="1" t="s">
        <v>67</v>
      </c>
      <c r="AD332" s="1" t="s">
        <v>66</v>
      </c>
      <c r="AE332" s="1" t="s">
        <v>68</v>
      </c>
      <c r="AF332" s="1" t="s">
        <v>88</v>
      </c>
      <c r="AG332" s="1" t="s">
        <v>67</v>
      </c>
      <c r="AJ332" s="1" t="s">
        <v>59</v>
      </c>
      <c r="AK332" s="1" t="s">
        <v>173</v>
      </c>
      <c r="AM332" s="1" t="s">
        <v>72</v>
      </c>
      <c r="AN332" s="1" t="s">
        <v>140</v>
      </c>
      <c r="AO332" s="1" t="s">
        <v>111</v>
      </c>
      <c r="AP332" s="1" t="s">
        <v>73</v>
      </c>
      <c r="AR332" s="1" t="s">
        <v>75</v>
      </c>
      <c r="AT332" s="1" t="s">
        <v>111</v>
      </c>
      <c r="AU332" s="1" t="s">
        <v>75</v>
      </c>
      <c r="AV332" s="1" t="s">
        <v>76</v>
      </c>
      <c r="AW332" s="1" t="s">
        <v>76</v>
      </c>
      <c r="AX332" s="1" t="s">
        <v>76</v>
      </c>
      <c r="AY332" s="1" t="s">
        <v>104</v>
      </c>
      <c r="BA332" s="1" t="s">
        <v>1449</v>
      </c>
    </row>
    <row r="333" spans="1:53" x14ac:dyDescent="0.3">
      <c r="A333" s="3">
        <v>43772.64917542824</v>
      </c>
      <c r="B333" s="1" t="s">
        <v>79</v>
      </c>
      <c r="C333" s="1" t="s">
        <v>55</v>
      </c>
      <c r="D333" s="1" t="s">
        <v>263</v>
      </c>
      <c r="E333" s="1" t="s">
        <v>1427</v>
      </c>
      <c r="F333" s="1">
        <v>235</v>
      </c>
      <c r="G333" s="4">
        <v>0.17</v>
      </c>
      <c r="H333" s="1" t="s">
        <v>58</v>
      </c>
      <c r="I333" s="1" t="s">
        <v>59</v>
      </c>
      <c r="J333" s="1" t="s">
        <v>100</v>
      </c>
      <c r="K333" s="1" t="s">
        <v>61</v>
      </c>
      <c r="M333" s="1" t="s">
        <v>62</v>
      </c>
      <c r="O333" s="1" t="s">
        <v>59</v>
      </c>
      <c r="P333" s="1" t="s">
        <v>400</v>
      </c>
      <c r="R333" s="1" t="s">
        <v>169</v>
      </c>
      <c r="T333" s="1" t="s">
        <v>68</v>
      </c>
      <c r="U333" s="1" t="s">
        <v>88</v>
      </c>
      <c r="V333" s="1" t="s">
        <v>88</v>
      </c>
      <c r="W333" s="1" t="s">
        <v>68</v>
      </c>
      <c r="X333" s="1" t="s">
        <v>88</v>
      </c>
      <c r="Y333" s="1" t="s">
        <v>88</v>
      </c>
      <c r="Z333" s="1" t="s">
        <v>68</v>
      </c>
      <c r="AA333" s="1" t="s">
        <v>88</v>
      </c>
      <c r="AB333" s="1" t="s">
        <v>88</v>
      </c>
      <c r="AC333" s="1" t="s">
        <v>88</v>
      </c>
      <c r="AD333" s="1" t="s">
        <v>88</v>
      </c>
      <c r="AE333" s="1" t="s">
        <v>67</v>
      </c>
      <c r="AF333" s="1" t="s">
        <v>88</v>
      </c>
      <c r="AG333" s="1" t="s">
        <v>88</v>
      </c>
      <c r="AJ333" s="1" t="s">
        <v>59</v>
      </c>
      <c r="AK333" s="1" t="s">
        <v>103</v>
      </c>
      <c r="AM333" s="1" t="s">
        <v>73</v>
      </c>
      <c r="AN333" s="1" t="s">
        <v>73</v>
      </c>
      <c r="AO333" s="1" t="s">
        <v>91</v>
      </c>
      <c r="AP333" s="1" t="s">
        <v>73</v>
      </c>
      <c r="AR333" s="1" t="s">
        <v>76</v>
      </c>
      <c r="AT333" s="1" t="s">
        <v>72</v>
      </c>
      <c r="AU333" s="1" t="s">
        <v>76</v>
      </c>
      <c r="AV333" s="1" t="s">
        <v>76</v>
      </c>
      <c r="AW333" s="1" t="s">
        <v>76</v>
      </c>
      <c r="AX333" s="1" t="s">
        <v>76</v>
      </c>
      <c r="AY333" s="1" t="s">
        <v>104</v>
      </c>
      <c r="BA333" s="1" t="s">
        <v>1450</v>
      </c>
    </row>
    <row r="334" spans="1:53" x14ac:dyDescent="0.3">
      <c r="A334" s="3">
        <v>43770.58287554398</v>
      </c>
      <c r="B334" s="1" t="s">
        <v>99</v>
      </c>
      <c r="C334" s="1" t="s">
        <v>55</v>
      </c>
      <c r="D334" s="1" t="s">
        <v>263</v>
      </c>
      <c r="E334" s="1" t="s">
        <v>1427</v>
      </c>
      <c r="F334" s="1">
        <v>926</v>
      </c>
      <c r="G334" s="4">
        <v>0.24</v>
      </c>
      <c r="H334" s="1" t="s">
        <v>58</v>
      </c>
      <c r="I334" s="1" t="s">
        <v>59</v>
      </c>
      <c r="J334" s="1" t="s">
        <v>81</v>
      </c>
      <c r="K334" s="1" t="s">
        <v>648</v>
      </c>
      <c r="L334" s="1" t="s">
        <v>1451</v>
      </c>
      <c r="M334" s="1" t="s">
        <v>197</v>
      </c>
      <c r="N334" s="1" t="s">
        <v>1452</v>
      </c>
      <c r="O334" s="1" t="s">
        <v>89</v>
      </c>
      <c r="T334" s="1" t="s">
        <v>67</v>
      </c>
      <c r="U334" s="1" t="s">
        <v>88</v>
      </c>
      <c r="V334" s="1" t="s">
        <v>67</v>
      </c>
      <c r="W334" s="1" t="s">
        <v>67</v>
      </c>
      <c r="X334" s="1" t="s">
        <v>68</v>
      </c>
      <c r="Y334" s="1" t="s">
        <v>67</v>
      </c>
      <c r="Z334" s="1" t="s">
        <v>68</v>
      </c>
      <c r="AA334" s="1" t="s">
        <v>88</v>
      </c>
      <c r="AB334" s="1" t="s">
        <v>88</v>
      </c>
      <c r="AC334" s="1" t="s">
        <v>68</v>
      </c>
      <c r="AD334" s="1" t="s">
        <v>67</v>
      </c>
      <c r="AE334" s="1" t="s">
        <v>67</v>
      </c>
      <c r="AF334" s="1" t="s">
        <v>67</v>
      </c>
      <c r="AG334" s="1" t="s">
        <v>67</v>
      </c>
      <c r="AH334" s="1" t="s">
        <v>88</v>
      </c>
      <c r="AJ334" s="1" t="s">
        <v>59</v>
      </c>
      <c r="AK334" s="1" t="s">
        <v>862</v>
      </c>
      <c r="AM334" s="1" t="s">
        <v>72</v>
      </c>
      <c r="AN334" s="1" t="s">
        <v>140</v>
      </c>
      <c r="AO334" s="1" t="s">
        <v>72</v>
      </c>
      <c r="AP334" s="1" t="s">
        <v>72</v>
      </c>
      <c r="AR334" s="1" t="s">
        <v>76</v>
      </c>
      <c r="AT334" s="1" t="s">
        <v>72</v>
      </c>
      <c r="AU334" s="1" t="s">
        <v>76</v>
      </c>
      <c r="AV334" s="1" t="s">
        <v>77</v>
      </c>
      <c r="AW334" s="1" t="s">
        <v>76</v>
      </c>
      <c r="AX334" s="1" t="s">
        <v>76</v>
      </c>
      <c r="AY334" s="1" t="s">
        <v>104</v>
      </c>
      <c r="AZ334" s="1" t="s">
        <v>77</v>
      </c>
      <c r="BA334" s="1" t="s">
        <v>1453</v>
      </c>
    </row>
    <row r="335" spans="1:53" x14ac:dyDescent="0.3">
      <c r="A335" s="3">
        <v>43770.492954317131</v>
      </c>
      <c r="B335" s="1" t="s">
        <v>99</v>
      </c>
      <c r="C335" s="1" t="s">
        <v>55</v>
      </c>
      <c r="D335" s="1" t="s">
        <v>56</v>
      </c>
      <c r="E335" s="1" t="s">
        <v>1454</v>
      </c>
      <c r="F335" s="1">
        <v>144</v>
      </c>
      <c r="G335" s="5">
        <v>0.255</v>
      </c>
      <c r="H335" s="1" t="s">
        <v>58</v>
      </c>
      <c r="I335" s="1" t="s">
        <v>59</v>
      </c>
      <c r="J335" s="1" t="s">
        <v>142</v>
      </c>
      <c r="K335" s="1" t="s">
        <v>399</v>
      </c>
      <c r="L335" s="1" t="s">
        <v>1455</v>
      </c>
      <c r="M335" s="1" t="s">
        <v>65</v>
      </c>
      <c r="N335" s="1" t="s">
        <v>1456</v>
      </c>
      <c r="O335" s="1" t="s">
        <v>59</v>
      </c>
      <c r="P335" s="1" t="s">
        <v>145</v>
      </c>
      <c r="Q335" s="1" t="s">
        <v>1457</v>
      </c>
      <c r="R335" s="1" t="s">
        <v>65</v>
      </c>
      <c r="S335" s="1" t="s">
        <v>1458</v>
      </c>
      <c r="T335" s="1" t="s">
        <v>88</v>
      </c>
      <c r="U335" s="1" t="s">
        <v>68</v>
      </c>
      <c r="V335" s="1" t="s">
        <v>67</v>
      </c>
      <c r="W335" s="1" t="s">
        <v>68</v>
      </c>
      <c r="X335" s="1" t="s">
        <v>68</v>
      </c>
      <c r="Y335" s="1" t="s">
        <v>68</v>
      </c>
      <c r="Z335" s="1" t="s">
        <v>68</v>
      </c>
      <c r="AA335" s="1" t="s">
        <v>68</v>
      </c>
      <c r="AB335" s="1" t="s">
        <v>67</v>
      </c>
      <c r="AC335" s="1" t="s">
        <v>68</v>
      </c>
      <c r="AD335" s="1" t="s">
        <v>88</v>
      </c>
      <c r="AE335" s="1" t="s">
        <v>68</v>
      </c>
      <c r="AF335" s="1" t="s">
        <v>67</v>
      </c>
      <c r="AG335" s="1" t="s">
        <v>68</v>
      </c>
      <c r="AH335" s="1" t="s">
        <v>66</v>
      </c>
      <c r="AJ335" s="1" t="s">
        <v>59</v>
      </c>
      <c r="AK335" s="1" t="s">
        <v>109</v>
      </c>
      <c r="AL335" s="1" t="s">
        <v>1459</v>
      </c>
      <c r="AM335" s="1" t="s">
        <v>72</v>
      </c>
      <c r="AN335" s="1" t="s">
        <v>140</v>
      </c>
      <c r="AO335" s="1" t="s">
        <v>72</v>
      </c>
      <c r="AP335" s="1" t="s">
        <v>91</v>
      </c>
      <c r="AR335" s="1" t="s">
        <v>75</v>
      </c>
      <c r="AT335" s="1" t="s">
        <v>72</v>
      </c>
      <c r="AU335" s="1" t="s">
        <v>75</v>
      </c>
      <c r="AV335" s="1" t="s">
        <v>75</v>
      </c>
      <c r="AW335" s="1" t="s">
        <v>76</v>
      </c>
      <c r="AX335" s="1" t="s">
        <v>76</v>
      </c>
      <c r="AY335" s="1" t="s">
        <v>76</v>
      </c>
      <c r="AZ335" s="1" t="s">
        <v>163</v>
      </c>
      <c r="BA335" s="1" t="s">
        <v>1460</v>
      </c>
    </row>
    <row r="336" spans="1:53" x14ac:dyDescent="0.3">
      <c r="A336" s="3">
        <v>43773.650040555556</v>
      </c>
      <c r="B336" s="1" t="s">
        <v>93</v>
      </c>
      <c r="C336" s="1" t="s">
        <v>55</v>
      </c>
      <c r="D336" s="1" t="s">
        <v>56</v>
      </c>
      <c r="E336" s="1" t="s">
        <v>1461</v>
      </c>
      <c r="F336" s="1">
        <v>144</v>
      </c>
      <c r="G336" s="4">
        <v>0.22</v>
      </c>
      <c r="H336" s="1" t="s">
        <v>58</v>
      </c>
      <c r="I336" s="1" t="s">
        <v>108</v>
      </c>
      <c r="L336" s="1" t="s">
        <v>1462</v>
      </c>
      <c r="O336" s="1" t="s">
        <v>108</v>
      </c>
      <c r="T336" s="1" t="s">
        <v>67</v>
      </c>
      <c r="U336" s="1" t="s">
        <v>88</v>
      </c>
      <c r="V336" s="1" t="s">
        <v>88</v>
      </c>
      <c r="W336" s="1" t="s">
        <v>67</v>
      </c>
      <c r="X336" s="1" t="s">
        <v>67</v>
      </c>
      <c r="Y336" s="1" t="s">
        <v>88</v>
      </c>
      <c r="Z336" s="1" t="s">
        <v>67</v>
      </c>
      <c r="AA336" s="1" t="s">
        <v>67</v>
      </c>
      <c r="AB336" s="1" t="s">
        <v>88</v>
      </c>
      <c r="AC336" s="1" t="s">
        <v>67</v>
      </c>
      <c r="AD336" s="1" t="s">
        <v>88</v>
      </c>
      <c r="AE336" s="1" t="s">
        <v>88</v>
      </c>
      <c r="AF336" s="1" t="s">
        <v>88</v>
      </c>
      <c r="AG336" s="1" t="s">
        <v>67</v>
      </c>
      <c r="AJ336" s="1" t="s">
        <v>89</v>
      </c>
      <c r="AK336" s="1" t="s">
        <v>806</v>
      </c>
      <c r="AM336" s="1" t="s">
        <v>72</v>
      </c>
      <c r="AN336" s="1" t="s">
        <v>72</v>
      </c>
      <c r="AO336" s="1" t="s">
        <v>72</v>
      </c>
      <c r="AP336" s="1" t="s">
        <v>73</v>
      </c>
      <c r="AR336" s="1" t="s">
        <v>76</v>
      </c>
      <c r="AS336" s="1" t="s">
        <v>1463</v>
      </c>
      <c r="AT336" s="1" t="s">
        <v>140</v>
      </c>
      <c r="AU336" s="1" t="s">
        <v>76</v>
      </c>
      <c r="AV336" s="1" t="s">
        <v>76</v>
      </c>
      <c r="AW336" s="1" t="s">
        <v>76</v>
      </c>
      <c r="AX336" s="1" t="s">
        <v>77</v>
      </c>
      <c r="AY336" s="1" t="s">
        <v>77</v>
      </c>
      <c r="BA336" s="1" t="s">
        <v>1464</v>
      </c>
    </row>
    <row r="337" spans="1:53" x14ac:dyDescent="0.3">
      <c r="A337" s="3">
        <v>43772.331429143524</v>
      </c>
      <c r="B337" s="1" t="s">
        <v>79</v>
      </c>
      <c r="C337" s="1" t="s">
        <v>55</v>
      </c>
      <c r="D337" s="1" t="s">
        <v>56</v>
      </c>
      <c r="E337" s="1" t="s">
        <v>1454</v>
      </c>
      <c r="F337" s="1">
        <v>150</v>
      </c>
      <c r="G337" s="6">
        <v>0.23</v>
      </c>
      <c r="H337" s="1" t="s">
        <v>58</v>
      </c>
      <c r="I337" s="1" t="s">
        <v>59</v>
      </c>
      <c r="J337" s="1" t="s">
        <v>134</v>
      </c>
      <c r="K337" s="1" t="s">
        <v>658</v>
      </c>
      <c r="M337" s="1" t="s">
        <v>117</v>
      </c>
      <c r="O337" s="1" t="s">
        <v>59</v>
      </c>
      <c r="P337" s="1" t="s">
        <v>658</v>
      </c>
      <c r="R337" s="1" t="s">
        <v>117</v>
      </c>
      <c r="T337" s="1" t="s">
        <v>68</v>
      </c>
      <c r="V337" s="1" t="s">
        <v>68</v>
      </c>
      <c r="Z337" s="1" t="s">
        <v>68</v>
      </c>
      <c r="AJ337" s="1" t="s">
        <v>59</v>
      </c>
      <c r="AK337" s="1" t="s">
        <v>173</v>
      </c>
      <c r="AM337" s="1" t="s">
        <v>72</v>
      </c>
      <c r="AN337" s="1" t="s">
        <v>72</v>
      </c>
      <c r="AO337" s="1" t="s">
        <v>72</v>
      </c>
      <c r="AP337" s="1" t="s">
        <v>72</v>
      </c>
      <c r="AR337" s="1" t="s">
        <v>76</v>
      </c>
      <c r="AT337" s="1" t="s">
        <v>72</v>
      </c>
      <c r="AU337" s="1" t="s">
        <v>76</v>
      </c>
      <c r="AV337" s="1" t="s">
        <v>76</v>
      </c>
      <c r="AW337" s="1" t="s">
        <v>77</v>
      </c>
      <c r="AX337" s="1" t="s">
        <v>77</v>
      </c>
      <c r="AY337" s="1" t="s">
        <v>77</v>
      </c>
      <c r="BA337" s="1" t="s">
        <v>1465</v>
      </c>
    </row>
    <row r="338" spans="1:53" x14ac:dyDescent="0.3">
      <c r="A338" s="3">
        <v>43770.446043564814</v>
      </c>
      <c r="B338" s="1" t="s">
        <v>79</v>
      </c>
      <c r="C338" s="1" t="s">
        <v>55</v>
      </c>
      <c r="D338" s="1" t="s">
        <v>56</v>
      </c>
      <c r="E338" s="1" t="s">
        <v>1454</v>
      </c>
      <c r="F338" s="1">
        <v>185</v>
      </c>
      <c r="G338" s="4">
        <v>0.27</v>
      </c>
      <c r="H338" s="1" t="s">
        <v>58</v>
      </c>
      <c r="I338" s="1" t="s">
        <v>89</v>
      </c>
      <c r="O338" s="1" t="s">
        <v>108</v>
      </c>
      <c r="T338" s="1" t="s">
        <v>67</v>
      </c>
      <c r="U338" s="1" t="s">
        <v>67</v>
      </c>
      <c r="V338" s="1" t="s">
        <v>68</v>
      </c>
      <c r="W338" s="1" t="s">
        <v>67</v>
      </c>
      <c r="X338" s="1" t="s">
        <v>67</v>
      </c>
      <c r="Y338" s="1" t="s">
        <v>67</v>
      </c>
      <c r="Z338" s="1" t="s">
        <v>68</v>
      </c>
      <c r="AA338" s="1" t="s">
        <v>67</v>
      </c>
      <c r="AB338" s="1" t="s">
        <v>67</v>
      </c>
      <c r="AC338" s="1" t="s">
        <v>67</v>
      </c>
      <c r="AD338" s="1" t="s">
        <v>88</v>
      </c>
      <c r="AE338" s="1" t="s">
        <v>67</v>
      </c>
      <c r="AF338" s="1" t="s">
        <v>88</v>
      </c>
      <c r="AG338" s="1" t="s">
        <v>67</v>
      </c>
      <c r="AH338" s="1" t="s">
        <v>67</v>
      </c>
      <c r="AJ338" s="1" t="s">
        <v>89</v>
      </c>
      <c r="AM338" s="1" t="s">
        <v>140</v>
      </c>
      <c r="AN338" s="1" t="s">
        <v>72</v>
      </c>
      <c r="AO338" s="1" t="s">
        <v>72</v>
      </c>
      <c r="AP338" s="1" t="s">
        <v>72</v>
      </c>
      <c r="AR338" s="1" t="s">
        <v>77</v>
      </c>
      <c r="AT338" s="1" t="s">
        <v>72</v>
      </c>
      <c r="AU338" s="1" t="s">
        <v>75</v>
      </c>
      <c r="AV338" s="1" t="s">
        <v>77</v>
      </c>
      <c r="AW338" s="1" t="s">
        <v>77</v>
      </c>
      <c r="AX338" s="1" t="s">
        <v>77</v>
      </c>
      <c r="AY338" s="1" t="s">
        <v>77</v>
      </c>
      <c r="AZ338" s="1" t="s">
        <v>77</v>
      </c>
      <c r="BA338" s="1" t="s">
        <v>1466</v>
      </c>
    </row>
    <row r="339" spans="1:53" x14ac:dyDescent="0.3">
      <c r="A339" s="3">
        <v>43773.377689421293</v>
      </c>
      <c r="B339" s="1" t="s">
        <v>79</v>
      </c>
      <c r="C339" s="1" t="s">
        <v>55</v>
      </c>
      <c r="D339" s="1" t="s">
        <v>56</v>
      </c>
      <c r="E339" s="1" t="s">
        <v>1454</v>
      </c>
      <c r="F339" s="1">
        <v>397</v>
      </c>
      <c r="G339" s="4">
        <v>0.32500000000000001</v>
      </c>
      <c r="H339" s="1" t="s">
        <v>58</v>
      </c>
      <c r="I339" s="1" t="s">
        <v>108</v>
      </c>
      <c r="O339" s="1" t="s">
        <v>108</v>
      </c>
      <c r="T339" s="1" t="s">
        <v>88</v>
      </c>
      <c r="U339" s="1" t="s">
        <v>67</v>
      </c>
      <c r="V339" s="1" t="s">
        <v>68</v>
      </c>
      <c r="W339" s="1" t="s">
        <v>67</v>
      </c>
      <c r="X339" s="1" t="s">
        <v>67</v>
      </c>
      <c r="Y339" s="1" t="s">
        <v>67</v>
      </c>
      <c r="Z339" s="1" t="s">
        <v>68</v>
      </c>
      <c r="AA339" s="1" t="s">
        <v>68</v>
      </c>
      <c r="AB339" s="1" t="s">
        <v>68</v>
      </c>
      <c r="AC339" s="1" t="s">
        <v>67</v>
      </c>
      <c r="AD339" s="1" t="s">
        <v>67</v>
      </c>
      <c r="AE339" s="1" t="s">
        <v>67</v>
      </c>
      <c r="AF339" s="1" t="s">
        <v>88</v>
      </c>
      <c r="AG339" s="1" t="s">
        <v>68</v>
      </c>
      <c r="AJ339" s="1" t="s">
        <v>59</v>
      </c>
      <c r="AK339" s="1" t="s">
        <v>173</v>
      </c>
      <c r="AM339" s="1" t="s">
        <v>72</v>
      </c>
      <c r="AN339" s="1" t="s">
        <v>72</v>
      </c>
      <c r="AO339" s="1" t="s">
        <v>111</v>
      </c>
      <c r="AP339" s="1" t="s">
        <v>73</v>
      </c>
      <c r="AR339" s="1" t="s">
        <v>75</v>
      </c>
      <c r="AT339" s="1" t="s">
        <v>73</v>
      </c>
      <c r="AU339" s="1" t="s">
        <v>75</v>
      </c>
      <c r="AV339" s="1" t="s">
        <v>75</v>
      </c>
      <c r="AW339" s="1" t="s">
        <v>104</v>
      </c>
      <c r="AX339" s="1" t="s">
        <v>104</v>
      </c>
      <c r="AY339" s="1" t="s">
        <v>104</v>
      </c>
      <c r="BA339" s="1" t="s">
        <v>1467</v>
      </c>
    </row>
    <row r="340" spans="1:53" x14ac:dyDescent="0.3">
      <c r="A340" s="3">
        <v>43784.502739722222</v>
      </c>
      <c r="B340" s="1" t="s">
        <v>99</v>
      </c>
      <c r="C340" s="1" t="s">
        <v>55</v>
      </c>
      <c r="D340" s="1" t="s">
        <v>122</v>
      </c>
      <c r="E340" s="1" t="s">
        <v>1468</v>
      </c>
      <c r="F340" s="1">
        <v>450</v>
      </c>
      <c r="G340" s="4">
        <v>0.497</v>
      </c>
      <c r="H340" s="1" t="s">
        <v>58</v>
      </c>
      <c r="I340" s="1" t="s">
        <v>89</v>
      </c>
      <c r="O340" s="1" t="s">
        <v>89</v>
      </c>
      <c r="T340" s="1" t="s">
        <v>88</v>
      </c>
      <c r="U340" s="1" t="s">
        <v>88</v>
      </c>
      <c r="V340" s="1" t="s">
        <v>67</v>
      </c>
      <c r="W340" s="1" t="s">
        <v>88</v>
      </c>
      <c r="X340" s="1" t="s">
        <v>88</v>
      </c>
      <c r="Y340" s="1" t="s">
        <v>68</v>
      </c>
      <c r="Z340" s="1" t="s">
        <v>68</v>
      </c>
      <c r="AA340" s="1" t="s">
        <v>68</v>
      </c>
      <c r="AB340" s="1" t="s">
        <v>67</v>
      </c>
      <c r="AC340" s="1" t="s">
        <v>67</v>
      </c>
      <c r="AD340" s="1" t="s">
        <v>67</v>
      </c>
      <c r="AE340" s="1" t="s">
        <v>68</v>
      </c>
      <c r="AF340" s="1" t="s">
        <v>67</v>
      </c>
      <c r="AG340" s="1" t="s">
        <v>67</v>
      </c>
      <c r="AJ340" s="1" t="s">
        <v>89</v>
      </c>
      <c r="AK340" s="1" t="s">
        <v>1469</v>
      </c>
      <c r="AM340" s="1" t="s">
        <v>72</v>
      </c>
      <c r="AN340" s="1" t="s">
        <v>72</v>
      </c>
      <c r="AO340" s="1" t="s">
        <v>72</v>
      </c>
      <c r="AP340" s="1" t="s">
        <v>73</v>
      </c>
      <c r="AR340" s="1" t="s">
        <v>76</v>
      </c>
      <c r="AT340" s="1" t="s">
        <v>111</v>
      </c>
      <c r="AU340" s="1" t="s">
        <v>76</v>
      </c>
      <c r="AV340" s="1" t="s">
        <v>76</v>
      </c>
      <c r="AW340" s="1" t="s">
        <v>76</v>
      </c>
      <c r="AX340" s="1" t="s">
        <v>76</v>
      </c>
      <c r="AY340" s="1" t="s">
        <v>76</v>
      </c>
      <c r="BA340" s="1" t="s">
        <v>1470</v>
      </c>
    </row>
    <row r="341" spans="1:53" x14ac:dyDescent="0.3">
      <c r="A341" s="3">
        <v>43770.60574506945</v>
      </c>
      <c r="B341" s="1" t="s">
        <v>99</v>
      </c>
      <c r="C341" s="1" t="s">
        <v>55</v>
      </c>
      <c r="D341" s="1" t="s">
        <v>122</v>
      </c>
      <c r="E341" s="1" t="s">
        <v>1471</v>
      </c>
      <c r="F341" s="1">
        <v>178</v>
      </c>
      <c r="G341" s="4">
        <v>0.46500000000000002</v>
      </c>
      <c r="H341" s="1" t="s">
        <v>58</v>
      </c>
      <c r="I341" s="1" t="s">
        <v>59</v>
      </c>
      <c r="J341" s="1" t="s">
        <v>60</v>
      </c>
      <c r="K341" s="1" t="s">
        <v>61</v>
      </c>
      <c r="L341" s="1" t="s">
        <v>1472</v>
      </c>
      <c r="M341" s="1" t="s">
        <v>305</v>
      </c>
      <c r="N341" s="1" t="s">
        <v>1473</v>
      </c>
      <c r="O341" s="1" t="s">
        <v>59</v>
      </c>
      <c r="P341" s="1" t="s">
        <v>155</v>
      </c>
      <c r="Q341" s="1" t="s">
        <v>1474</v>
      </c>
      <c r="R341" s="1" t="s">
        <v>65</v>
      </c>
      <c r="S341" s="1" t="s">
        <v>198</v>
      </c>
      <c r="T341" s="1" t="s">
        <v>68</v>
      </c>
      <c r="U341" s="1" t="s">
        <v>68</v>
      </c>
      <c r="V341" s="1" t="s">
        <v>67</v>
      </c>
      <c r="W341" s="1" t="s">
        <v>67</v>
      </c>
      <c r="X341" s="1" t="s">
        <v>68</v>
      </c>
      <c r="Y341" s="1" t="s">
        <v>68</v>
      </c>
      <c r="Z341" s="1" t="s">
        <v>68</v>
      </c>
      <c r="AA341" s="1" t="s">
        <v>68</v>
      </c>
      <c r="AB341" s="1" t="s">
        <v>68</v>
      </c>
      <c r="AC341" s="1" t="s">
        <v>68</v>
      </c>
      <c r="AD341" s="1" t="s">
        <v>68</v>
      </c>
      <c r="AE341" s="1" t="s">
        <v>68</v>
      </c>
      <c r="AF341" s="1" t="s">
        <v>68</v>
      </c>
      <c r="AG341" s="1" t="s">
        <v>68</v>
      </c>
      <c r="AJ341" s="1" t="s">
        <v>59</v>
      </c>
      <c r="AK341" s="1" t="s">
        <v>1475</v>
      </c>
      <c r="AM341" s="1" t="s">
        <v>111</v>
      </c>
      <c r="AN341" s="1" t="s">
        <v>111</v>
      </c>
      <c r="AO341" s="1" t="s">
        <v>72</v>
      </c>
      <c r="AP341" s="1" t="s">
        <v>72</v>
      </c>
      <c r="AR341" s="1" t="s">
        <v>75</v>
      </c>
      <c r="AT341" s="1" t="s">
        <v>72</v>
      </c>
      <c r="AU341" s="1" t="s">
        <v>75</v>
      </c>
      <c r="AV341" s="1" t="s">
        <v>75</v>
      </c>
      <c r="AW341" s="1" t="s">
        <v>75</v>
      </c>
      <c r="AX341" s="1" t="s">
        <v>77</v>
      </c>
      <c r="AY341" s="1" t="s">
        <v>76</v>
      </c>
      <c r="BA341" s="1" t="s">
        <v>1476</v>
      </c>
    </row>
    <row r="342" spans="1:53" x14ac:dyDescent="0.3">
      <c r="A342" s="3">
        <v>43770.462645671301</v>
      </c>
      <c r="B342" s="1" t="s">
        <v>79</v>
      </c>
      <c r="C342" s="1" t="s">
        <v>55</v>
      </c>
      <c r="D342" s="1" t="s">
        <v>122</v>
      </c>
      <c r="E342" s="1" t="s">
        <v>1477</v>
      </c>
      <c r="F342" s="1">
        <v>69</v>
      </c>
      <c r="G342" s="6">
        <v>0.42</v>
      </c>
      <c r="H342" s="1" t="s">
        <v>58</v>
      </c>
      <c r="I342" s="1" t="s">
        <v>59</v>
      </c>
      <c r="J342" s="1" t="s">
        <v>81</v>
      </c>
      <c r="K342" s="1" t="s">
        <v>212</v>
      </c>
      <c r="L342" s="1" t="s">
        <v>1478</v>
      </c>
      <c r="M342" s="1" t="s">
        <v>785</v>
      </c>
      <c r="N342" s="1" t="s">
        <v>1479</v>
      </c>
      <c r="O342" s="1" t="s">
        <v>59</v>
      </c>
      <c r="P342" s="1" t="s">
        <v>212</v>
      </c>
      <c r="Q342" s="1" t="s">
        <v>1480</v>
      </c>
      <c r="R342" s="1" t="s">
        <v>785</v>
      </c>
      <c r="S342" s="1" t="s">
        <v>1481</v>
      </c>
      <c r="T342" s="1" t="s">
        <v>67</v>
      </c>
      <c r="U342" s="1" t="s">
        <v>67</v>
      </c>
      <c r="V342" s="1" t="s">
        <v>67</v>
      </c>
      <c r="W342" s="1" t="s">
        <v>68</v>
      </c>
      <c r="X342" s="1" t="s">
        <v>68</v>
      </c>
      <c r="Y342" s="1" t="s">
        <v>88</v>
      </c>
      <c r="Z342" s="1" t="s">
        <v>67</v>
      </c>
      <c r="AA342" s="1" t="s">
        <v>67</v>
      </c>
      <c r="AB342" s="1" t="s">
        <v>68</v>
      </c>
      <c r="AC342" s="1" t="s">
        <v>67</v>
      </c>
      <c r="AD342" s="1" t="s">
        <v>68</v>
      </c>
      <c r="AE342" s="1" t="s">
        <v>88</v>
      </c>
      <c r="AF342" s="1" t="s">
        <v>67</v>
      </c>
      <c r="AG342" s="1" t="s">
        <v>88</v>
      </c>
      <c r="AH342" s="1" t="s">
        <v>88</v>
      </c>
      <c r="AJ342" s="1" t="s">
        <v>59</v>
      </c>
      <c r="AK342" s="1" t="s">
        <v>825</v>
      </c>
      <c r="AL342" s="1" t="s">
        <v>1482</v>
      </c>
      <c r="AM342" s="1" t="s">
        <v>140</v>
      </c>
      <c r="AN342" s="1" t="s">
        <v>140</v>
      </c>
      <c r="AO342" s="1" t="s">
        <v>140</v>
      </c>
      <c r="AP342" s="1" t="s">
        <v>140</v>
      </c>
      <c r="AR342" s="1" t="s">
        <v>75</v>
      </c>
      <c r="AT342" s="1" t="s">
        <v>140</v>
      </c>
      <c r="AU342" s="1" t="s">
        <v>75</v>
      </c>
      <c r="AV342" s="1" t="s">
        <v>76</v>
      </c>
      <c r="AW342" s="1" t="s">
        <v>76</v>
      </c>
      <c r="AX342" s="1" t="s">
        <v>75</v>
      </c>
      <c r="AY342" s="1" t="s">
        <v>76</v>
      </c>
      <c r="AZ342" s="1" t="s">
        <v>77</v>
      </c>
      <c r="BA342" s="1" t="s">
        <v>1483</v>
      </c>
    </row>
    <row r="343" spans="1:53" x14ac:dyDescent="0.3">
      <c r="A343" s="3">
        <v>43774.711011053238</v>
      </c>
      <c r="B343" s="1" t="s">
        <v>99</v>
      </c>
      <c r="C343" s="1" t="s">
        <v>55</v>
      </c>
      <c r="D343" s="1" t="s">
        <v>122</v>
      </c>
      <c r="E343" s="1" t="s">
        <v>1477</v>
      </c>
      <c r="F343" s="1">
        <v>69</v>
      </c>
      <c r="G343" s="6">
        <v>0.34</v>
      </c>
      <c r="H343" s="1" t="s">
        <v>58</v>
      </c>
      <c r="I343" s="1" t="s">
        <v>59</v>
      </c>
      <c r="J343" s="1" t="s">
        <v>60</v>
      </c>
      <c r="K343" s="1" t="s">
        <v>118</v>
      </c>
      <c r="M343" s="1" t="s">
        <v>117</v>
      </c>
      <c r="O343" s="1" t="s">
        <v>59</v>
      </c>
      <c r="P343" s="1" t="s">
        <v>658</v>
      </c>
      <c r="R343" s="1" t="s">
        <v>117</v>
      </c>
      <c r="T343" s="1" t="s">
        <v>68</v>
      </c>
      <c r="U343" s="1" t="s">
        <v>68</v>
      </c>
      <c r="V343" s="1" t="s">
        <v>68</v>
      </c>
      <c r="W343" s="1" t="s">
        <v>68</v>
      </c>
      <c r="X343" s="1" t="s">
        <v>68</v>
      </c>
      <c r="Y343" s="1" t="s">
        <v>68</v>
      </c>
      <c r="Z343" s="1" t="s">
        <v>68</v>
      </c>
      <c r="AA343" s="1" t="s">
        <v>68</v>
      </c>
      <c r="AB343" s="1" t="s">
        <v>68</v>
      </c>
      <c r="AC343" s="1" t="s">
        <v>68</v>
      </c>
      <c r="AD343" s="1" t="s">
        <v>68</v>
      </c>
      <c r="AE343" s="1" t="s">
        <v>68</v>
      </c>
      <c r="AF343" s="1" t="s">
        <v>68</v>
      </c>
      <c r="AG343" s="1" t="s">
        <v>68</v>
      </c>
      <c r="AH343" s="1" t="s">
        <v>88</v>
      </c>
      <c r="AJ343" s="1" t="s">
        <v>59</v>
      </c>
      <c r="AK343" s="1" t="s">
        <v>825</v>
      </c>
      <c r="AM343" s="1" t="s">
        <v>72</v>
      </c>
      <c r="AN343" s="1" t="s">
        <v>72</v>
      </c>
      <c r="AO343" s="1" t="s">
        <v>72</v>
      </c>
      <c r="AP343" s="1" t="s">
        <v>72</v>
      </c>
      <c r="AR343" s="1" t="s">
        <v>76</v>
      </c>
      <c r="AT343" s="1" t="s">
        <v>72</v>
      </c>
      <c r="AU343" s="1" t="s">
        <v>75</v>
      </c>
      <c r="AV343" s="1" t="s">
        <v>75</v>
      </c>
      <c r="AW343" s="1" t="s">
        <v>75</v>
      </c>
      <c r="AX343" s="1" t="s">
        <v>75</v>
      </c>
      <c r="AY343" s="1" t="s">
        <v>76</v>
      </c>
      <c r="AZ343" s="1" t="s">
        <v>76</v>
      </c>
      <c r="BA343" s="1" t="s">
        <v>1484</v>
      </c>
    </row>
    <row r="344" spans="1:53" x14ac:dyDescent="0.3">
      <c r="A344" s="3">
        <v>43775.613122939816</v>
      </c>
      <c r="B344" s="1" t="s">
        <v>99</v>
      </c>
      <c r="C344" s="1" t="s">
        <v>55</v>
      </c>
      <c r="D344" s="1" t="s">
        <v>122</v>
      </c>
      <c r="E344" s="1" t="s">
        <v>1477</v>
      </c>
      <c r="F344" s="1">
        <v>69</v>
      </c>
      <c r="G344" s="4">
        <v>0.52</v>
      </c>
      <c r="H344" s="1" t="s">
        <v>58</v>
      </c>
      <c r="I344" s="1" t="s">
        <v>59</v>
      </c>
      <c r="J344" s="1" t="s">
        <v>60</v>
      </c>
      <c r="K344" s="1" t="s">
        <v>63</v>
      </c>
      <c r="M344" s="1" t="s">
        <v>65</v>
      </c>
      <c r="O344" s="1" t="s">
        <v>108</v>
      </c>
      <c r="Y344" s="1" t="s">
        <v>67</v>
      </c>
      <c r="Z344" s="1" t="s">
        <v>68</v>
      </c>
      <c r="AA344" s="1" t="s">
        <v>68</v>
      </c>
      <c r="AC344" s="1" t="s">
        <v>68</v>
      </c>
      <c r="AG344" s="1" t="s">
        <v>68</v>
      </c>
      <c r="AJ344" s="1" t="s">
        <v>59</v>
      </c>
      <c r="AK344" s="1" t="s">
        <v>1485</v>
      </c>
      <c r="AM344" s="1" t="s">
        <v>72</v>
      </c>
      <c r="AN344" s="1" t="s">
        <v>72</v>
      </c>
      <c r="AO344" s="1" t="s">
        <v>72</v>
      </c>
      <c r="AP344" s="1" t="s">
        <v>72</v>
      </c>
      <c r="AR344" s="1" t="s">
        <v>76</v>
      </c>
      <c r="AT344" s="1" t="s">
        <v>72</v>
      </c>
      <c r="AU344" s="1" t="s">
        <v>76</v>
      </c>
      <c r="AV344" s="1" t="s">
        <v>76</v>
      </c>
      <c r="AW344" s="1" t="s">
        <v>77</v>
      </c>
      <c r="AX344" s="1" t="s">
        <v>104</v>
      </c>
      <c r="AY344" s="1" t="s">
        <v>76</v>
      </c>
      <c r="AZ344" s="1" t="s">
        <v>77</v>
      </c>
      <c r="BA344" s="1" t="s">
        <v>1486</v>
      </c>
    </row>
    <row r="345" spans="1:53" x14ac:dyDescent="0.3">
      <c r="A345" s="3">
        <v>43770.54851197917</v>
      </c>
      <c r="B345" s="1" t="s">
        <v>99</v>
      </c>
      <c r="C345" s="1" t="s">
        <v>55</v>
      </c>
      <c r="D345" s="1" t="s">
        <v>122</v>
      </c>
      <c r="E345" s="1" t="s">
        <v>1477</v>
      </c>
      <c r="F345" s="1">
        <v>184</v>
      </c>
      <c r="G345" s="4">
        <v>0.3</v>
      </c>
      <c r="H345" s="1" t="s">
        <v>58</v>
      </c>
      <c r="I345" s="1" t="s">
        <v>59</v>
      </c>
      <c r="J345" s="1" t="s">
        <v>60</v>
      </c>
      <c r="K345" s="1" t="s">
        <v>155</v>
      </c>
      <c r="L345" s="1" t="s">
        <v>1487</v>
      </c>
      <c r="M345" s="1" t="s">
        <v>1488</v>
      </c>
      <c r="N345" s="1" t="s">
        <v>1487</v>
      </c>
      <c r="O345" s="1" t="s">
        <v>59</v>
      </c>
      <c r="P345" s="1" t="s">
        <v>118</v>
      </c>
      <c r="R345" s="1" t="s">
        <v>633</v>
      </c>
      <c r="T345" s="1" t="s">
        <v>68</v>
      </c>
      <c r="U345" s="1" t="s">
        <v>67</v>
      </c>
      <c r="V345" s="1" t="s">
        <v>66</v>
      </c>
      <c r="W345" s="1" t="s">
        <v>67</v>
      </c>
      <c r="X345" s="1" t="s">
        <v>67</v>
      </c>
      <c r="Y345" s="1" t="s">
        <v>67</v>
      </c>
      <c r="Z345" s="1" t="s">
        <v>68</v>
      </c>
      <c r="AA345" s="1" t="s">
        <v>67</v>
      </c>
      <c r="AB345" s="1" t="s">
        <v>67</v>
      </c>
      <c r="AC345" s="1" t="s">
        <v>68</v>
      </c>
      <c r="AD345" s="1" t="s">
        <v>66</v>
      </c>
      <c r="AE345" s="1" t="s">
        <v>66</v>
      </c>
      <c r="AF345" s="1" t="s">
        <v>88</v>
      </c>
      <c r="AG345" s="1" t="s">
        <v>66</v>
      </c>
      <c r="AJ345" s="1" t="s">
        <v>89</v>
      </c>
      <c r="AK345" s="1" t="s">
        <v>165</v>
      </c>
      <c r="AM345" s="1" t="s">
        <v>140</v>
      </c>
      <c r="AN345" s="1" t="s">
        <v>140</v>
      </c>
      <c r="AO345" s="1" t="s">
        <v>140</v>
      </c>
      <c r="AP345" s="1" t="s">
        <v>140</v>
      </c>
      <c r="AR345" s="1" t="s">
        <v>75</v>
      </c>
      <c r="AT345" s="1" t="s">
        <v>140</v>
      </c>
      <c r="AU345" s="1" t="s">
        <v>76</v>
      </c>
      <c r="AV345" s="1" t="s">
        <v>75</v>
      </c>
      <c r="AW345" s="1" t="s">
        <v>76</v>
      </c>
      <c r="AX345" s="1" t="s">
        <v>75</v>
      </c>
      <c r="AY345" s="1" t="s">
        <v>77</v>
      </c>
      <c r="BA345" s="1" t="s">
        <v>1489</v>
      </c>
    </row>
    <row r="346" spans="1:53" x14ac:dyDescent="0.3">
      <c r="A346" s="3">
        <v>43773.540732465277</v>
      </c>
      <c r="B346" s="1" t="s">
        <v>93</v>
      </c>
      <c r="C346" s="1" t="s">
        <v>55</v>
      </c>
      <c r="D346" s="1" t="s">
        <v>122</v>
      </c>
      <c r="E346" s="1" t="s">
        <v>1490</v>
      </c>
      <c r="F346" s="1">
        <v>196</v>
      </c>
      <c r="G346" s="4">
        <v>0.09</v>
      </c>
      <c r="H346" s="1" t="s">
        <v>219</v>
      </c>
      <c r="I346" s="1" t="s">
        <v>89</v>
      </c>
      <c r="O346" s="1" t="s">
        <v>108</v>
      </c>
      <c r="T346" s="1" t="s">
        <v>88</v>
      </c>
      <c r="U346" s="1" t="s">
        <v>68</v>
      </c>
      <c r="V346" s="1" t="s">
        <v>88</v>
      </c>
      <c r="W346" s="1" t="s">
        <v>67</v>
      </c>
      <c r="X346" s="1" t="s">
        <v>67</v>
      </c>
      <c r="Y346" s="1" t="s">
        <v>67</v>
      </c>
      <c r="Z346" s="1" t="s">
        <v>67</v>
      </c>
      <c r="AA346" s="1" t="s">
        <v>68</v>
      </c>
      <c r="AB346" s="1" t="s">
        <v>67</v>
      </c>
      <c r="AC346" s="1" t="s">
        <v>68</v>
      </c>
      <c r="AD346" s="1" t="s">
        <v>88</v>
      </c>
      <c r="AE346" s="1" t="s">
        <v>88</v>
      </c>
      <c r="AF346" s="1" t="s">
        <v>88</v>
      </c>
      <c r="AG346" s="1" t="s">
        <v>68</v>
      </c>
      <c r="AH346" s="1" t="s">
        <v>66</v>
      </c>
      <c r="AJ346" s="1" t="s">
        <v>108</v>
      </c>
      <c r="AM346" s="1" t="s">
        <v>72</v>
      </c>
      <c r="AN346" s="1" t="s">
        <v>72</v>
      </c>
      <c r="AO346" s="1" t="s">
        <v>111</v>
      </c>
      <c r="AP346" s="1" t="s">
        <v>72</v>
      </c>
      <c r="AR346" s="1" t="s">
        <v>75</v>
      </c>
      <c r="AT346" s="1" t="s">
        <v>72</v>
      </c>
      <c r="AU346" s="1" t="s">
        <v>75</v>
      </c>
      <c r="AV346" s="1" t="s">
        <v>75</v>
      </c>
      <c r="AW346" s="1" t="s">
        <v>76</v>
      </c>
      <c r="AX346" s="1" t="s">
        <v>76</v>
      </c>
      <c r="AY346" s="1" t="s">
        <v>76</v>
      </c>
      <c r="AZ346" s="1" t="s">
        <v>77</v>
      </c>
      <c r="BA346" s="1" t="s">
        <v>1491</v>
      </c>
    </row>
    <row r="347" spans="1:53" x14ac:dyDescent="0.3">
      <c r="A347" s="3">
        <v>43773.544240185191</v>
      </c>
      <c r="B347" s="1" t="s">
        <v>79</v>
      </c>
      <c r="C347" s="1" t="s">
        <v>55</v>
      </c>
      <c r="D347" s="1" t="s">
        <v>122</v>
      </c>
      <c r="E347" s="1" t="s">
        <v>1477</v>
      </c>
      <c r="F347" s="1">
        <v>196</v>
      </c>
      <c r="G347" s="4">
        <v>0.09</v>
      </c>
      <c r="H347" s="1" t="s">
        <v>219</v>
      </c>
      <c r="I347" s="1" t="s">
        <v>108</v>
      </c>
      <c r="O347" s="1" t="s">
        <v>108</v>
      </c>
      <c r="T347" s="1" t="s">
        <v>88</v>
      </c>
      <c r="U347" s="1" t="s">
        <v>68</v>
      </c>
      <c r="V347" s="1" t="s">
        <v>88</v>
      </c>
      <c r="W347" s="1" t="s">
        <v>67</v>
      </c>
      <c r="X347" s="1" t="s">
        <v>67</v>
      </c>
      <c r="Y347" s="1" t="s">
        <v>67</v>
      </c>
      <c r="Z347" s="1" t="s">
        <v>67</v>
      </c>
      <c r="AA347" s="1" t="s">
        <v>68</v>
      </c>
      <c r="AB347" s="1" t="s">
        <v>67</v>
      </c>
      <c r="AC347" s="1" t="s">
        <v>68</v>
      </c>
      <c r="AD347" s="1" t="s">
        <v>88</v>
      </c>
      <c r="AE347" s="1" t="s">
        <v>88</v>
      </c>
      <c r="AF347" s="1" t="s">
        <v>88</v>
      </c>
      <c r="AG347" s="1" t="s">
        <v>68</v>
      </c>
      <c r="AH347" s="1" t="s">
        <v>66</v>
      </c>
      <c r="AJ347" s="1" t="s">
        <v>108</v>
      </c>
      <c r="AL347" s="1" t="s">
        <v>1492</v>
      </c>
      <c r="AM347" s="1" t="s">
        <v>72</v>
      </c>
      <c r="AN347" s="1" t="s">
        <v>72</v>
      </c>
      <c r="AO347" s="1" t="s">
        <v>111</v>
      </c>
      <c r="AP347" s="1" t="s">
        <v>72</v>
      </c>
      <c r="AR347" s="1" t="s">
        <v>75</v>
      </c>
      <c r="AT347" s="1" t="s">
        <v>72</v>
      </c>
      <c r="AU347" s="1" t="s">
        <v>75</v>
      </c>
      <c r="AV347" s="1" t="s">
        <v>75</v>
      </c>
      <c r="AW347" s="1" t="s">
        <v>76</v>
      </c>
      <c r="AX347" s="1" t="s">
        <v>76</v>
      </c>
      <c r="AY347" s="1" t="s">
        <v>76</v>
      </c>
      <c r="AZ347" s="1" t="s">
        <v>77</v>
      </c>
      <c r="BA347" s="1" t="s">
        <v>1493</v>
      </c>
    </row>
    <row r="348" spans="1:53" x14ac:dyDescent="0.3">
      <c r="A348" s="3">
        <v>43770.549616550925</v>
      </c>
      <c r="B348" s="1" t="s">
        <v>93</v>
      </c>
      <c r="C348" s="1" t="s">
        <v>55</v>
      </c>
      <c r="D348" s="1" t="s">
        <v>122</v>
      </c>
      <c r="E348" s="1" t="s">
        <v>1477</v>
      </c>
      <c r="F348" s="1">
        <v>376</v>
      </c>
      <c r="G348" s="4">
        <v>0.44600000000000001</v>
      </c>
      <c r="H348" s="1" t="s">
        <v>58</v>
      </c>
      <c r="I348" s="1" t="s">
        <v>59</v>
      </c>
      <c r="J348" s="1" t="s">
        <v>100</v>
      </c>
      <c r="K348" s="1" t="s">
        <v>857</v>
      </c>
      <c r="M348" s="1" t="s">
        <v>305</v>
      </c>
      <c r="O348" s="1" t="s">
        <v>108</v>
      </c>
      <c r="T348" s="1" t="s">
        <v>88</v>
      </c>
      <c r="U348" s="1" t="s">
        <v>67</v>
      </c>
      <c r="V348" s="1" t="s">
        <v>67</v>
      </c>
      <c r="W348" s="1" t="s">
        <v>68</v>
      </c>
      <c r="X348" s="1" t="s">
        <v>68</v>
      </c>
      <c r="Y348" s="1" t="s">
        <v>88</v>
      </c>
      <c r="Z348" s="1" t="s">
        <v>68</v>
      </c>
      <c r="AA348" s="1" t="s">
        <v>88</v>
      </c>
      <c r="AB348" s="1" t="s">
        <v>67</v>
      </c>
      <c r="AC348" s="1" t="s">
        <v>67</v>
      </c>
      <c r="AD348" s="1" t="s">
        <v>88</v>
      </c>
      <c r="AE348" s="1" t="s">
        <v>88</v>
      </c>
      <c r="AF348" s="1" t="s">
        <v>88</v>
      </c>
      <c r="AG348" s="1" t="s">
        <v>68</v>
      </c>
      <c r="AJ348" s="1" t="s">
        <v>59</v>
      </c>
      <c r="AK348" s="1" t="s">
        <v>165</v>
      </c>
      <c r="AM348" s="1" t="s">
        <v>72</v>
      </c>
      <c r="AN348" s="1" t="s">
        <v>73</v>
      </c>
      <c r="AO348" s="1" t="s">
        <v>72</v>
      </c>
      <c r="AP348" s="1" t="s">
        <v>73</v>
      </c>
      <c r="AR348" s="1" t="s">
        <v>75</v>
      </c>
      <c r="AT348" s="1" t="s">
        <v>91</v>
      </c>
      <c r="AU348" s="1" t="s">
        <v>77</v>
      </c>
      <c r="AV348" s="1" t="s">
        <v>75</v>
      </c>
      <c r="AW348" s="1" t="s">
        <v>76</v>
      </c>
      <c r="AX348" s="1" t="s">
        <v>77</v>
      </c>
      <c r="AY348" s="1" t="s">
        <v>77</v>
      </c>
      <c r="BA348" s="1" t="s">
        <v>1494</v>
      </c>
    </row>
    <row r="349" spans="1:53" x14ac:dyDescent="0.3">
      <c r="A349" s="3">
        <v>43776.471787997682</v>
      </c>
      <c r="B349" s="1" t="s">
        <v>79</v>
      </c>
      <c r="C349" s="1" t="s">
        <v>55</v>
      </c>
      <c r="D349" s="1" t="s">
        <v>122</v>
      </c>
      <c r="E349" s="1" t="s">
        <v>1477</v>
      </c>
      <c r="F349" s="1">
        <v>511</v>
      </c>
      <c r="G349" s="4">
        <v>0.17</v>
      </c>
      <c r="H349" s="1" t="s">
        <v>58</v>
      </c>
      <c r="I349" s="1" t="s">
        <v>59</v>
      </c>
      <c r="J349" s="1" t="s">
        <v>60</v>
      </c>
      <c r="K349" s="1" t="s">
        <v>622</v>
      </c>
      <c r="L349" s="1" t="s">
        <v>1495</v>
      </c>
      <c r="O349" s="1" t="s">
        <v>59</v>
      </c>
      <c r="P349" s="1" t="s">
        <v>786</v>
      </c>
      <c r="Q349" s="1" t="s">
        <v>1496</v>
      </c>
      <c r="T349" s="1" t="s">
        <v>88</v>
      </c>
      <c r="U349" s="1" t="s">
        <v>67</v>
      </c>
      <c r="V349" s="1" t="s">
        <v>67</v>
      </c>
      <c r="W349" s="1" t="s">
        <v>67</v>
      </c>
      <c r="X349" s="1" t="s">
        <v>67</v>
      </c>
      <c r="Y349" s="1" t="s">
        <v>67</v>
      </c>
      <c r="Z349" s="1" t="s">
        <v>68</v>
      </c>
      <c r="AA349" s="1" t="s">
        <v>67</v>
      </c>
      <c r="AB349" s="1" t="s">
        <v>67</v>
      </c>
      <c r="AC349" s="1" t="s">
        <v>67</v>
      </c>
      <c r="AD349" s="1" t="s">
        <v>67</v>
      </c>
      <c r="AE349" s="1" t="s">
        <v>67</v>
      </c>
      <c r="AF349" s="1" t="s">
        <v>88</v>
      </c>
      <c r="AG349" s="1" t="s">
        <v>67</v>
      </c>
      <c r="AI349" s="1" t="s">
        <v>1497</v>
      </c>
      <c r="AJ349" s="1" t="s">
        <v>59</v>
      </c>
      <c r="AK349" s="1" t="s">
        <v>103</v>
      </c>
      <c r="AM349" s="1" t="s">
        <v>72</v>
      </c>
      <c r="AN349" s="1" t="s">
        <v>72</v>
      </c>
      <c r="AO349" s="1" t="s">
        <v>91</v>
      </c>
      <c r="AP349" s="1" t="s">
        <v>73</v>
      </c>
      <c r="AR349" s="1" t="s">
        <v>75</v>
      </c>
      <c r="AT349" s="1" t="s">
        <v>73</v>
      </c>
      <c r="AU349" s="1" t="s">
        <v>76</v>
      </c>
      <c r="AV349" s="1" t="s">
        <v>76</v>
      </c>
      <c r="AW349" s="1" t="s">
        <v>76</v>
      </c>
      <c r="AX349" s="1" t="s">
        <v>76</v>
      </c>
      <c r="AY349" s="1" t="s">
        <v>77</v>
      </c>
      <c r="BA349" s="1" t="s">
        <v>1498</v>
      </c>
    </row>
    <row r="350" spans="1:53" x14ac:dyDescent="0.3">
      <c r="A350" s="3">
        <v>43776.471631481487</v>
      </c>
      <c r="B350" s="1" t="s">
        <v>99</v>
      </c>
      <c r="C350" s="1" t="s">
        <v>55</v>
      </c>
      <c r="D350" s="1" t="s">
        <v>122</v>
      </c>
      <c r="E350" s="1" t="s">
        <v>1477</v>
      </c>
      <c r="F350" s="1">
        <v>511</v>
      </c>
      <c r="G350" s="4">
        <v>0.17</v>
      </c>
      <c r="H350" s="1" t="s">
        <v>58</v>
      </c>
      <c r="I350" s="1" t="s">
        <v>59</v>
      </c>
      <c r="J350" s="1" t="s">
        <v>60</v>
      </c>
      <c r="K350" s="1" t="s">
        <v>622</v>
      </c>
      <c r="L350" s="1" t="s">
        <v>1499</v>
      </c>
      <c r="O350" s="1" t="s">
        <v>59</v>
      </c>
      <c r="P350" s="1" t="s">
        <v>786</v>
      </c>
      <c r="Q350" s="1" t="s">
        <v>1500</v>
      </c>
      <c r="T350" s="1" t="s">
        <v>88</v>
      </c>
      <c r="U350" s="1" t="s">
        <v>67</v>
      </c>
      <c r="V350" s="1" t="s">
        <v>67</v>
      </c>
      <c r="W350" s="1" t="s">
        <v>67</v>
      </c>
      <c r="X350" s="1" t="s">
        <v>67</v>
      </c>
      <c r="Y350" s="1" t="s">
        <v>67</v>
      </c>
      <c r="Z350" s="1" t="s">
        <v>68</v>
      </c>
      <c r="AA350" s="1" t="s">
        <v>67</v>
      </c>
      <c r="AB350" s="1" t="s">
        <v>67</v>
      </c>
      <c r="AC350" s="1" t="s">
        <v>67</v>
      </c>
      <c r="AD350" s="1" t="s">
        <v>67</v>
      </c>
      <c r="AE350" s="1" t="s">
        <v>67</v>
      </c>
      <c r="AF350" s="1" t="s">
        <v>88</v>
      </c>
      <c r="AG350" s="1" t="s">
        <v>67</v>
      </c>
      <c r="AH350" s="1" t="s">
        <v>67</v>
      </c>
      <c r="AI350" s="1" t="s">
        <v>1501</v>
      </c>
      <c r="AJ350" s="1" t="s">
        <v>59</v>
      </c>
      <c r="AK350" s="1" t="s">
        <v>103</v>
      </c>
      <c r="AM350" s="1" t="s">
        <v>72</v>
      </c>
      <c r="AN350" s="1" t="s">
        <v>72</v>
      </c>
      <c r="AO350" s="1" t="s">
        <v>111</v>
      </c>
      <c r="AP350" s="1" t="s">
        <v>73</v>
      </c>
      <c r="AR350" s="1" t="s">
        <v>76</v>
      </c>
      <c r="AT350" s="1" t="s">
        <v>72</v>
      </c>
      <c r="AU350" s="1" t="s">
        <v>76</v>
      </c>
      <c r="AV350" s="1" t="s">
        <v>76</v>
      </c>
      <c r="AW350" s="1" t="s">
        <v>76</v>
      </c>
      <c r="AX350" s="1" t="s">
        <v>76</v>
      </c>
      <c r="AY350" s="1" t="s">
        <v>77</v>
      </c>
      <c r="BA350" s="1" t="s">
        <v>1502</v>
      </c>
    </row>
    <row r="351" spans="1:53" x14ac:dyDescent="0.3">
      <c r="A351" s="3">
        <v>43773.699155682873</v>
      </c>
      <c r="B351" s="1" t="s">
        <v>93</v>
      </c>
      <c r="C351" s="1" t="s">
        <v>55</v>
      </c>
      <c r="D351" s="1" t="s">
        <v>106</v>
      </c>
      <c r="E351" s="1" t="s">
        <v>1503</v>
      </c>
      <c r="F351" s="1">
        <v>731</v>
      </c>
      <c r="G351" s="4">
        <v>0.1</v>
      </c>
      <c r="H351" s="1" t="s">
        <v>58</v>
      </c>
      <c r="I351" s="1" t="s">
        <v>108</v>
      </c>
      <c r="O351" s="1" t="s">
        <v>108</v>
      </c>
      <c r="T351" s="1" t="s">
        <v>88</v>
      </c>
      <c r="U351" s="1" t="s">
        <v>68</v>
      </c>
      <c r="V351" s="1" t="s">
        <v>88</v>
      </c>
      <c r="W351" s="1" t="s">
        <v>88</v>
      </c>
      <c r="X351" s="1" t="s">
        <v>67</v>
      </c>
      <c r="Y351" s="1" t="s">
        <v>88</v>
      </c>
      <c r="Z351" s="1" t="s">
        <v>67</v>
      </c>
      <c r="AA351" s="1" t="s">
        <v>68</v>
      </c>
      <c r="AB351" s="1" t="s">
        <v>68</v>
      </c>
      <c r="AC351" s="1" t="s">
        <v>68</v>
      </c>
      <c r="AD351" s="1" t="s">
        <v>88</v>
      </c>
      <c r="AE351" s="1" t="s">
        <v>88</v>
      </c>
      <c r="AF351" s="1" t="s">
        <v>88</v>
      </c>
      <c r="AG351" s="1" t="s">
        <v>68</v>
      </c>
      <c r="AH351" s="1" t="s">
        <v>88</v>
      </c>
      <c r="AJ351" s="1" t="s">
        <v>108</v>
      </c>
      <c r="AM351" s="1" t="s">
        <v>72</v>
      </c>
      <c r="AN351" s="1" t="s">
        <v>72</v>
      </c>
      <c r="AO351" s="1" t="s">
        <v>72</v>
      </c>
      <c r="AP351" s="1" t="s">
        <v>72</v>
      </c>
      <c r="AR351" s="1" t="s">
        <v>76</v>
      </c>
      <c r="AT351" s="1" t="s">
        <v>72</v>
      </c>
      <c r="AU351" s="1" t="s">
        <v>76</v>
      </c>
      <c r="AV351" s="1" t="s">
        <v>75</v>
      </c>
      <c r="AW351" s="1" t="s">
        <v>76</v>
      </c>
      <c r="AX351" s="1" t="s">
        <v>76</v>
      </c>
      <c r="AY351" s="1" t="s">
        <v>76</v>
      </c>
      <c r="BA351" s="1" t="s">
        <v>1504</v>
      </c>
    </row>
    <row r="352" spans="1:53" x14ac:dyDescent="0.3">
      <c r="A352" s="3">
        <v>43773.551738819442</v>
      </c>
      <c r="B352" s="1" t="s">
        <v>79</v>
      </c>
      <c r="C352" s="1" t="s">
        <v>55</v>
      </c>
      <c r="D352" s="1" t="s">
        <v>122</v>
      </c>
      <c r="E352" s="1" t="s">
        <v>1505</v>
      </c>
      <c r="F352" s="1">
        <v>182</v>
      </c>
      <c r="G352" s="6">
        <v>0.39</v>
      </c>
      <c r="H352" s="1" t="s">
        <v>58</v>
      </c>
      <c r="I352" s="1" t="s">
        <v>59</v>
      </c>
      <c r="J352" s="1" t="s">
        <v>100</v>
      </c>
      <c r="K352" s="1" t="s">
        <v>183</v>
      </c>
      <c r="M352" s="1" t="s">
        <v>1506</v>
      </c>
      <c r="O352" s="1" t="s">
        <v>89</v>
      </c>
      <c r="T352" s="1" t="s">
        <v>67</v>
      </c>
      <c r="U352" s="1" t="s">
        <v>68</v>
      </c>
      <c r="V352" s="1" t="s">
        <v>67</v>
      </c>
      <c r="W352" s="1" t="s">
        <v>88</v>
      </c>
      <c r="X352" s="1" t="s">
        <v>67</v>
      </c>
      <c r="Y352" s="1" t="s">
        <v>67</v>
      </c>
      <c r="Z352" s="1" t="s">
        <v>68</v>
      </c>
      <c r="AA352" s="1" t="s">
        <v>67</v>
      </c>
      <c r="AB352" s="1" t="s">
        <v>67</v>
      </c>
      <c r="AC352" s="1" t="s">
        <v>67</v>
      </c>
      <c r="AD352" s="1" t="s">
        <v>67</v>
      </c>
      <c r="AE352" s="1" t="s">
        <v>67</v>
      </c>
      <c r="AF352" s="1" t="s">
        <v>67</v>
      </c>
      <c r="AG352" s="1" t="s">
        <v>68</v>
      </c>
      <c r="AH352" s="1" t="s">
        <v>66</v>
      </c>
      <c r="AI352" s="1" t="s">
        <v>1507</v>
      </c>
      <c r="AJ352" s="1" t="s">
        <v>89</v>
      </c>
      <c r="AK352" s="1" t="s">
        <v>173</v>
      </c>
      <c r="AM352" s="1" t="s">
        <v>72</v>
      </c>
      <c r="AN352" s="1" t="s">
        <v>72</v>
      </c>
      <c r="AO352" s="1" t="s">
        <v>72</v>
      </c>
      <c r="AP352" s="1" t="s">
        <v>73</v>
      </c>
      <c r="AR352" s="1" t="s">
        <v>75</v>
      </c>
      <c r="AT352" s="1" t="s">
        <v>111</v>
      </c>
      <c r="AU352" s="1" t="s">
        <v>76</v>
      </c>
      <c r="AV352" s="1" t="s">
        <v>75</v>
      </c>
      <c r="AW352" s="1" t="s">
        <v>76</v>
      </c>
      <c r="AX352" s="1" t="s">
        <v>77</v>
      </c>
      <c r="AY352" s="1" t="s">
        <v>77</v>
      </c>
      <c r="AZ352" s="1" t="s">
        <v>77</v>
      </c>
      <c r="BA352" s="1" t="s">
        <v>1508</v>
      </c>
    </row>
    <row r="353" spans="1:53" x14ac:dyDescent="0.3">
      <c r="A353" s="3">
        <v>43770.459201921301</v>
      </c>
      <c r="B353" s="1" t="s">
        <v>79</v>
      </c>
      <c r="C353" s="1" t="s">
        <v>217</v>
      </c>
      <c r="D353" s="1" t="s">
        <v>106</v>
      </c>
      <c r="E353" s="1" t="s">
        <v>1505</v>
      </c>
      <c r="F353" s="1">
        <v>1093</v>
      </c>
      <c r="G353" s="4">
        <v>0.74199999999999999</v>
      </c>
      <c r="H353" s="1" t="s">
        <v>58</v>
      </c>
      <c r="I353" s="1" t="s">
        <v>59</v>
      </c>
      <c r="J353" s="1" t="s">
        <v>313</v>
      </c>
      <c r="K353" s="1" t="s">
        <v>212</v>
      </c>
      <c r="L353" s="1" t="s">
        <v>1509</v>
      </c>
      <c r="O353" s="1" t="s">
        <v>59</v>
      </c>
      <c r="P353" s="1" t="s">
        <v>212</v>
      </c>
      <c r="R353" s="1" t="s">
        <v>400</v>
      </c>
      <c r="T353" s="1" t="s">
        <v>67</v>
      </c>
      <c r="U353" s="1" t="s">
        <v>67</v>
      </c>
      <c r="V353" s="1" t="s">
        <v>88</v>
      </c>
      <c r="W353" s="1" t="s">
        <v>67</v>
      </c>
      <c r="X353" s="1" t="s">
        <v>68</v>
      </c>
      <c r="Y353" s="1" t="s">
        <v>68</v>
      </c>
      <c r="Z353" s="1" t="s">
        <v>88</v>
      </c>
      <c r="AA353" s="1" t="s">
        <v>88</v>
      </c>
      <c r="AB353" s="1" t="s">
        <v>67</v>
      </c>
      <c r="AC353" s="1" t="s">
        <v>67</v>
      </c>
      <c r="AD353" s="1" t="s">
        <v>68</v>
      </c>
      <c r="AE353" s="1" t="s">
        <v>67</v>
      </c>
      <c r="AF353" s="1" t="s">
        <v>88</v>
      </c>
      <c r="AG353" s="1" t="s">
        <v>67</v>
      </c>
      <c r="AH353" s="1" t="s">
        <v>88</v>
      </c>
      <c r="AI353" s="1" t="s">
        <v>1510</v>
      </c>
      <c r="AJ353" s="1" t="s">
        <v>59</v>
      </c>
      <c r="AK353" s="1" t="s">
        <v>185</v>
      </c>
      <c r="AM353" s="1" t="s">
        <v>72</v>
      </c>
      <c r="AN353" s="1" t="s">
        <v>72</v>
      </c>
      <c r="AO353" s="1" t="s">
        <v>111</v>
      </c>
      <c r="AP353" s="1" t="s">
        <v>72</v>
      </c>
      <c r="AR353" s="1" t="s">
        <v>75</v>
      </c>
      <c r="AT353" s="1" t="s">
        <v>111</v>
      </c>
      <c r="AU353" s="1" t="s">
        <v>75</v>
      </c>
      <c r="AV353" s="1" t="s">
        <v>75</v>
      </c>
      <c r="AW353" s="1" t="s">
        <v>75</v>
      </c>
      <c r="AX353" s="1" t="s">
        <v>75</v>
      </c>
      <c r="AY353" s="1" t="s">
        <v>75</v>
      </c>
      <c r="AZ353" s="1" t="s">
        <v>77</v>
      </c>
      <c r="BA353" s="1" t="s">
        <v>1511</v>
      </c>
    </row>
    <row r="354" spans="1:53" x14ac:dyDescent="0.3">
      <c r="A354" s="3">
        <v>43771.658054641201</v>
      </c>
      <c r="B354" s="1" t="s">
        <v>99</v>
      </c>
      <c r="C354" s="1" t="s">
        <v>55</v>
      </c>
      <c r="D354" s="1" t="s">
        <v>106</v>
      </c>
      <c r="E354" s="1" t="s">
        <v>1505</v>
      </c>
      <c r="F354" s="1">
        <v>1136</v>
      </c>
      <c r="G354" s="4">
        <v>0.74199999999999999</v>
      </c>
      <c r="H354" s="1" t="s">
        <v>58</v>
      </c>
      <c r="I354" s="1" t="s">
        <v>59</v>
      </c>
      <c r="J354" s="1" t="s">
        <v>520</v>
      </c>
      <c r="K354" s="1" t="s">
        <v>956</v>
      </c>
      <c r="L354" s="1" t="s">
        <v>1512</v>
      </c>
      <c r="M354" s="1" t="s">
        <v>238</v>
      </c>
      <c r="N354" s="1" t="s">
        <v>1512</v>
      </c>
      <c r="O354" s="1" t="s">
        <v>59</v>
      </c>
      <c r="P354" s="1" t="s">
        <v>956</v>
      </c>
      <c r="Q354" s="1" t="s">
        <v>1512</v>
      </c>
      <c r="R354" s="1" t="s">
        <v>238</v>
      </c>
      <c r="S354" s="1" t="s">
        <v>1512</v>
      </c>
      <c r="T354" s="1" t="s">
        <v>88</v>
      </c>
      <c r="U354" s="1" t="s">
        <v>67</v>
      </c>
      <c r="V354" s="1" t="s">
        <v>66</v>
      </c>
      <c r="W354" s="1" t="s">
        <v>66</v>
      </c>
      <c r="X354" s="1" t="s">
        <v>68</v>
      </c>
      <c r="Y354" s="1" t="s">
        <v>67</v>
      </c>
      <c r="Z354" s="1" t="s">
        <v>67</v>
      </c>
      <c r="AA354" s="1" t="s">
        <v>68</v>
      </c>
      <c r="AB354" s="1" t="s">
        <v>67</v>
      </c>
      <c r="AC354" s="1" t="s">
        <v>68</v>
      </c>
      <c r="AD354" s="1" t="s">
        <v>67</v>
      </c>
      <c r="AE354" s="1" t="s">
        <v>66</v>
      </c>
      <c r="AF354" s="1" t="s">
        <v>66</v>
      </c>
      <c r="AG354" s="1" t="s">
        <v>68</v>
      </c>
      <c r="AI354" s="1" t="s">
        <v>1513</v>
      </c>
      <c r="AJ354" s="1" t="s">
        <v>59</v>
      </c>
      <c r="AK354" s="1" t="s">
        <v>70</v>
      </c>
      <c r="AL354" s="1" t="s">
        <v>1514</v>
      </c>
      <c r="AM354" s="1" t="s">
        <v>72</v>
      </c>
      <c r="AN354" s="1" t="s">
        <v>72</v>
      </c>
      <c r="AO354" s="1" t="s">
        <v>91</v>
      </c>
      <c r="AP354" s="1" t="s">
        <v>72</v>
      </c>
      <c r="AQ354" s="1" t="s">
        <v>1515</v>
      </c>
      <c r="AR354" s="1" t="s">
        <v>75</v>
      </c>
      <c r="AT354" s="1" t="s">
        <v>91</v>
      </c>
      <c r="AU354" s="1" t="s">
        <v>75</v>
      </c>
      <c r="AV354" s="1" t="s">
        <v>75</v>
      </c>
      <c r="AW354" s="1" t="s">
        <v>76</v>
      </c>
      <c r="AX354" s="1" t="s">
        <v>76</v>
      </c>
      <c r="AY354" s="1" t="s">
        <v>76</v>
      </c>
      <c r="BA354" s="1" t="s">
        <v>1516</v>
      </c>
    </row>
    <row r="355" spans="1:53" x14ac:dyDescent="0.3">
      <c r="A355" s="3">
        <v>43770.488608680556</v>
      </c>
      <c r="B355" s="1" t="s">
        <v>93</v>
      </c>
      <c r="C355" s="1" t="s">
        <v>55</v>
      </c>
      <c r="D355" s="1" t="s">
        <v>56</v>
      </c>
      <c r="E355" s="1" t="s">
        <v>1517</v>
      </c>
      <c r="F355" s="1">
        <v>104</v>
      </c>
      <c r="G355" s="4">
        <v>0.53</v>
      </c>
      <c r="H355" s="1" t="s">
        <v>58</v>
      </c>
      <c r="I355" s="1" t="s">
        <v>59</v>
      </c>
      <c r="J355" s="1" t="s">
        <v>100</v>
      </c>
      <c r="K355" s="1" t="s">
        <v>523</v>
      </c>
      <c r="M355" s="1" t="s">
        <v>435</v>
      </c>
      <c r="O355" s="1" t="s">
        <v>59</v>
      </c>
      <c r="P355" s="1" t="s">
        <v>183</v>
      </c>
      <c r="R355" s="1" t="s">
        <v>147</v>
      </c>
      <c r="T355" s="1" t="s">
        <v>88</v>
      </c>
      <c r="U355" s="1" t="s">
        <v>67</v>
      </c>
      <c r="V355" s="1" t="s">
        <v>67</v>
      </c>
      <c r="W355" s="1" t="s">
        <v>88</v>
      </c>
      <c r="X355" s="1" t="s">
        <v>67</v>
      </c>
      <c r="Y355" s="1" t="s">
        <v>68</v>
      </c>
      <c r="Z355" s="1" t="s">
        <v>66</v>
      </c>
      <c r="AA355" s="1" t="s">
        <v>88</v>
      </c>
      <c r="AB355" s="1" t="s">
        <v>67</v>
      </c>
      <c r="AC355" s="1" t="s">
        <v>88</v>
      </c>
      <c r="AD355" s="1" t="s">
        <v>88</v>
      </c>
      <c r="AE355" s="1" t="s">
        <v>88</v>
      </c>
      <c r="AF355" s="1" t="s">
        <v>88</v>
      </c>
      <c r="AG355" s="1" t="s">
        <v>88</v>
      </c>
      <c r="AH355" s="1" t="s">
        <v>88</v>
      </c>
      <c r="AJ355" s="1" t="s">
        <v>59</v>
      </c>
      <c r="AK355" s="1" t="s">
        <v>566</v>
      </c>
      <c r="AL355" s="1" t="s">
        <v>1518</v>
      </c>
      <c r="AM355" s="1" t="s">
        <v>72</v>
      </c>
      <c r="AN355" s="1" t="s">
        <v>72</v>
      </c>
      <c r="AO355" s="1" t="s">
        <v>140</v>
      </c>
      <c r="AP355" s="1" t="s">
        <v>72</v>
      </c>
      <c r="AR355" s="1" t="s">
        <v>75</v>
      </c>
      <c r="AT355" s="1" t="s">
        <v>140</v>
      </c>
      <c r="AU355" s="1" t="s">
        <v>75</v>
      </c>
      <c r="AV355" s="1" t="s">
        <v>75</v>
      </c>
      <c r="AW355" s="1" t="s">
        <v>77</v>
      </c>
      <c r="AX355" s="1" t="s">
        <v>76</v>
      </c>
      <c r="AY355" s="1" t="s">
        <v>104</v>
      </c>
      <c r="AZ355" s="1" t="s">
        <v>77</v>
      </c>
      <c r="BA355" s="1" t="s">
        <v>1519</v>
      </c>
    </row>
    <row r="356" spans="1:53" x14ac:dyDescent="0.3">
      <c r="A356" s="3">
        <v>43770.565277708331</v>
      </c>
      <c r="B356" s="1" t="s">
        <v>79</v>
      </c>
      <c r="C356" s="1" t="s">
        <v>55</v>
      </c>
      <c r="D356" s="1" t="s">
        <v>56</v>
      </c>
      <c r="E356" s="1" t="s">
        <v>1517</v>
      </c>
      <c r="F356" s="1">
        <v>104</v>
      </c>
      <c r="G356" s="4">
        <v>0.53</v>
      </c>
      <c r="H356" s="1" t="s">
        <v>58</v>
      </c>
      <c r="I356" s="1" t="s">
        <v>89</v>
      </c>
      <c r="J356" s="1" t="s">
        <v>100</v>
      </c>
      <c r="K356" s="1" t="s">
        <v>101</v>
      </c>
      <c r="M356" s="1" t="s">
        <v>169</v>
      </c>
      <c r="O356" s="1" t="s">
        <v>89</v>
      </c>
      <c r="T356" s="1" t="s">
        <v>67</v>
      </c>
      <c r="U356" s="1" t="s">
        <v>67</v>
      </c>
      <c r="V356" s="1" t="s">
        <v>66</v>
      </c>
      <c r="W356" s="1" t="s">
        <v>67</v>
      </c>
      <c r="X356" s="1" t="s">
        <v>68</v>
      </c>
      <c r="Y356" s="1" t="s">
        <v>68</v>
      </c>
      <c r="Z356" s="1" t="s">
        <v>66</v>
      </c>
      <c r="AA356" s="1" t="s">
        <v>88</v>
      </c>
      <c r="AD356" s="1" t="s">
        <v>66</v>
      </c>
      <c r="AE356" s="1" t="s">
        <v>66</v>
      </c>
      <c r="AF356" s="1" t="s">
        <v>88</v>
      </c>
      <c r="AG356" s="1" t="s">
        <v>67</v>
      </c>
      <c r="AH356" s="1" t="s">
        <v>88</v>
      </c>
      <c r="AJ356" s="1" t="s">
        <v>89</v>
      </c>
      <c r="AK356" s="1" t="s">
        <v>839</v>
      </c>
      <c r="AM356" s="1" t="s">
        <v>140</v>
      </c>
      <c r="AN356" s="1" t="s">
        <v>140</v>
      </c>
      <c r="AO356" s="1" t="s">
        <v>140</v>
      </c>
      <c r="AP356" s="1" t="s">
        <v>140</v>
      </c>
      <c r="AR356" s="1" t="s">
        <v>76</v>
      </c>
      <c r="AT356" s="1" t="s">
        <v>140</v>
      </c>
      <c r="AU356" s="1" t="s">
        <v>76</v>
      </c>
      <c r="AV356" s="1" t="s">
        <v>75</v>
      </c>
      <c r="AW356" s="1" t="s">
        <v>77</v>
      </c>
      <c r="AX356" s="1" t="s">
        <v>76</v>
      </c>
      <c r="AY356" s="1" t="s">
        <v>75</v>
      </c>
      <c r="AZ356" s="1" t="s">
        <v>77</v>
      </c>
      <c r="BA356" s="1" t="s">
        <v>1520</v>
      </c>
    </row>
    <row r="357" spans="1:53" x14ac:dyDescent="0.3">
      <c r="A357" s="3">
        <v>43773.473120011578</v>
      </c>
      <c r="B357" s="1" t="s">
        <v>99</v>
      </c>
      <c r="C357" s="1" t="s">
        <v>55</v>
      </c>
      <c r="D357" s="1" t="s">
        <v>106</v>
      </c>
      <c r="E357" s="1" t="s">
        <v>1521</v>
      </c>
      <c r="F357" s="1">
        <v>134</v>
      </c>
      <c r="G357" s="6">
        <v>0.28999999999999998</v>
      </c>
      <c r="H357" s="1" t="s">
        <v>58</v>
      </c>
      <c r="I357" s="1" t="s">
        <v>59</v>
      </c>
      <c r="J357" s="1" t="s">
        <v>81</v>
      </c>
      <c r="K357" s="1" t="s">
        <v>478</v>
      </c>
      <c r="M357" s="1" t="s">
        <v>147</v>
      </c>
      <c r="O357" s="1" t="s">
        <v>108</v>
      </c>
      <c r="T357" s="1" t="s">
        <v>88</v>
      </c>
      <c r="U357" s="1" t="s">
        <v>68</v>
      </c>
      <c r="V357" s="1" t="s">
        <v>68</v>
      </c>
      <c r="W357" s="1" t="s">
        <v>68</v>
      </c>
      <c r="X357" s="1" t="s">
        <v>68</v>
      </c>
      <c r="Y357" s="1" t="s">
        <v>88</v>
      </c>
      <c r="Z357" s="1" t="s">
        <v>68</v>
      </c>
      <c r="AA357" s="1" t="s">
        <v>88</v>
      </c>
      <c r="AB357" s="1" t="s">
        <v>67</v>
      </c>
      <c r="AC357" s="1" t="s">
        <v>68</v>
      </c>
      <c r="AD357" s="1" t="s">
        <v>68</v>
      </c>
      <c r="AE357" s="1" t="s">
        <v>88</v>
      </c>
      <c r="AF357" s="1" t="s">
        <v>68</v>
      </c>
      <c r="AG357" s="1" t="s">
        <v>67</v>
      </c>
      <c r="AH357" s="1" t="s">
        <v>66</v>
      </c>
      <c r="AJ357" s="1" t="s">
        <v>59</v>
      </c>
      <c r="AK357" s="1" t="s">
        <v>344</v>
      </c>
      <c r="AM357" s="1" t="s">
        <v>91</v>
      </c>
      <c r="AN357" s="1" t="s">
        <v>111</v>
      </c>
      <c r="AO357" s="1" t="s">
        <v>73</v>
      </c>
      <c r="AP357" s="1" t="s">
        <v>73</v>
      </c>
      <c r="AR357" s="1" t="s">
        <v>75</v>
      </c>
      <c r="AT357" s="1" t="s">
        <v>91</v>
      </c>
      <c r="AU357" s="1" t="s">
        <v>75</v>
      </c>
      <c r="AV357" s="1" t="s">
        <v>75</v>
      </c>
      <c r="AW357" s="1" t="s">
        <v>76</v>
      </c>
      <c r="AX357" s="1" t="s">
        <v>76</v>
      </c>
      <c r="AY357" s="1" t="s">
        <v>77</v>
      </c>
      <c r="AZ357" s="1" t="s">
        <v>163</v>
      </c>
      <c r="BA357" s="1" t="s">
        <v>1522</v>
      </c>
    </row>
    <row r="358" spans="1:53" x14ac:dyDescent="0.3">
      <c r="A358" s="3">
        <v>43772.834434884258</v>
      </c>
      <c r="B358" s="1" t="s">
        <v>93</v>
      </c>
      <c r="C358" s="1" t="s">
        <v>55</v>
      </c>
      <c r="D358" s="1" t="s">
        <v>106</v>
      </c>
      <c r="E358" s="1" t="s">
        <v>1521</v>
      </c>
      <c r="F358" s="1">
        <v>134</v>
      </c>
      <c r="G358" s="4">
        <v>0.27600000000000002</v>
      </c>
      <c r="H358" s="1" t="s">
        <v>58</v>
      </c>
      <c r="I358" s="1" t="s">
        <v>89</v>
      </c>
      <c r="L358" s="1" t="s">
        <v>1523</v>
      </c>
      <c r="N358" s="1" t="s">
        <v>1523</v>
      </c>
      <c r="O358" s="1" t="s">
        <v>108</v>
      </c>
      <c r="T358" s="1" t="s">
        <v>66</v>
      </c>
      <c r="U358" s="1" t="s">
        <v>68</v>
      </c>
      <c r="V358" s="1" t="s">
        <v>66</v>
      </c>
      <c r="W358" s="1" t="s">
        <v>68</v>
      </c>
      <c r="X358" s="1" t="s">
        <v>67</v>
      </c>
      <c r="Y358" s="1" t="s">
        <v>68</v>
      </c>
      <c r="Z358" s="1" t="s">
        <v>67</v>
      </c>
      <c r="AA358" s="1" t="s">
        <v>67</v>
      </c>
      <c r="AB358" s="1" t="s">
        <v>67</v>
      </c>
      <c r="AC358" s="1" t="s">
        <v>67</v>
      </c>
      <c r="AD358" s="1" t="s">
        <v>66</v>
      </c>
      <c r="AE358" s="1" t="s">
        <v>66</v>
      </c>
      <c r="AF358" s="1" t="s">
        <v>68</v>
      </c>
      <c r="AG358" s="1" t="s">
        <v>68</v>
      </c>
      <c r="AH358" s="1" t="s">
        <v>68</v>
      </c>
      <c r="AI358" s="1" t="s">
        <v>1524</v>
      </c>
      <c r="AJ358" s="1" t="s">
        <v>89</v>
      </c>
      <c r="AK358" s="1" t="s">
        <v>235</v>
      </c>
      <c r="AL358" s="1" t="s">
        <v>1525</v>
      </c>
      <c r="AM358" s="1" t="s">
        <v>140</v>
      </c>
      <c r="AN358" s="1" t="s">
        <v>140</v>
      </c>
      <c r="AO358" s="1" t="s">
        <v>111</v>
      </c>
      <c r="AP358" s="1" t="s">
        <v>72</v>
      </c>
      <c r="AR358" s="1" t="s">
        <v>75</v>
      </c>
      <c r="AT358" s="1" t="s">
        <v>111</v>
      </c>
      <c r="AU358" s="1" t="s">
        <v>75</v>
      </c>
      <c r="AV358" s="1" t="s">
        <v>75</v>
      </c>
      <c r="AW358" s="1" t="s">
        <v>76</v>
      </c>
      <c r="AX358" s="1" t="s">
        <v>76</v>
      </c>
      <c r="AY358" s="1" t="s">
        <v>77</v>
      </c>
      <c r="BA358" s="1" t="s">
        <v>1526</v>
      </c>
    </row>
    <row r="359" spans="1:53" x14ac:dyDescent="0.3">
      <c r="A359" s="3">
        <v>43770.457129282411</v>
      </c>
      <c r="B359" s="1" t="s">
        <v>79</v>
      </c>
      <c r="C359" s="1" t="s">
        <v>55</v>
      </c>
      <c r="D359" s="1" t="s">
        <v>106</v>
      </c>
      <c r="E359" s="1" t="s">
        <v>1521</v>
      </c>
      <c r="F359" s="1">
        <v>205</v>
      </c>
      <c r="G359" s="4">
        <v>0.2</v>
      </c>
      <c r="H359" s="1" t="s">
        <v>58</v>
      </c>
      <c r="I359" s="1" t="s">
        <v>59</v>
      </c>
      <c r="J359" s="1" t="s">
        <v>81</v>
      </c>
      <c r="K359" s="1" t="s">
        <v>857</v>
      </c>
      <c r="L359" s="1" t="s">
        <v>1527</v>
      </c>
      <c r="M359" s="1" t="s">
        <v>305</v>
      </c>
      <c r="N359" s="1" t="s">
        <v>1528</v>
      </c>
      <c r="O359" s="1" t="s">
        <v>59</v>
      </c>
      <c r="P359" s="1" t="s">
        <v>61</v>
      </c>
      <c r="Q359" s="1" t="s">
        <v>198</v>
      </c>
      <c r="R359" s="1" t="s">
        <v>65</v>
      </c>
      <c r="S359" s="1" t="s">
        <v>198</v>
      </c>
      <c r="T359" s="1" t="s">
        <v>67</v>
      </c>
      <c r="U359" s="1" t="s">
        <v>88</v>
      </c>
      <c r="V359" s="1" t="s">
        <v>67</v>
      </c>
      <c r="W359" s="1" t="s">
        <v>67</v>
      </c>
      <c r="X359" s="1" t="s">
        <v>67</v>
      </c>
      <c r="Y359" s="1" t="s">
        <v>67</v>
      </c>
      <c r="Z359" s="1" t="s">
        <v>68</v>
      </c>
      <c r="AA359" s="1" t="s">
        <v>67</v>
      </c>
      <c r="AB359" s="1" t="s">
        <v>67</v>
      </c>
      <c r="AC359" s="1" t="s">
        <v>67</v>
      </c>
      <c r="AD359" s="1" t="s">
        <v>88</v>
      </c>
      <c r="AE359" s="1" t="s">
        <v>68</v>
      </c>
      <c r="AF359" s="1" t="s">
        <v>88</v>
      </c>
      <c r="AG359" s="1" t="s">
        <v>67</v>
      </c>
      <c r="AH359" s="1" t="s">
        <v>66</v>
      </c>
      <c r="AJ359" s="1" t="s">
        <v>59</v>
      </c>
      <c r="AK359" s="1" t="s">
        <v>344</v>
      </c>
      <c r="AL359" s="1" t="s">
        <v>1529</v>
      </c>
      <c r="AM359" s="1" t="s">
        <v>140</v>
      </c>
      <c r="AN359" s="1" t="s">
        <v>72</v>
      </c>
      <c r="AO359" s="1" t="s">
        <v>72</v>
      </c>
      <c r="AP359" s="1" t="s">
        <v>73</v>
      </c>
      <c r="AR359" s="1" t="s">
        <v>75</v>
      </c>
      <c r="AT359" s="1" t="s">
        <v>140</v>
      </c>
      <c r="AU359" s="1" t="s">
        <v>75</v>
      </c>
      <c r="AV359" s="1" t="s">
        <v>75</v>
      </c>
      <c r="AW359" s="1" t="s">
        <v>77</v>
      </c>
      <c r="AX359" s="1" t="s">
        <v>77</v>
      </c>
      <c r="AY359" s="1" t="s">
        <v>76</v>
      </c>
      <c r="AZ359" s="1" t="s">
        <v>163</v>
      </c>
      <c r="BA359" s="1" t="s">
        <v>1530</v>
      </c>
    </row>
    <row r="360" spans="1:53" x14ac:dyDescent="0.3">
      <c r="A360" s="3">
        <v>43770.443587881949</v>
      </c>
      <c r="B360" s="1" t="s">
        <v>79</v>
      </c>
      <c r="C360" s="1" t="s">
        <v>217</v>
      </c>
      <c r="D360" s="1" t="s">
        <v>263</v>
      </c>
      <c r="E360" s="1" t="s">
        <v>1531</v>
      </c>
      <c r="F360" s="1">
        <v>43</v>
      </c>
      <c r="G360" s="4">
        <v>0.58299999999999996</v>
      </c>
      <c r="H360" s="1" t="s">
        <v>58</v>
      </c>
      <c r="I360" s="1" t="s">
        <v>59</v>
      </c>
      <c r="J360" s="1" t="s">
        <v>100</v>
      </c>
      <c r="K360" s="1" t="s">
        <v>101</v>
      </c>
      <c r="M360" s="1" t="s">
        <v>62</v>
      </c>
      <c r="O360" s="1" t="s">
        <v>59</v>
      </c>
      <c r="P360" s="1" t="s">
        <v>658</v>
      </c>
      <c r="R360" s="1" t="s">
        <v>117</v>
      </c>
      <c r="T360" s="1" t="s">
        <v>67</v>
      </c>
      <c r="U360" s="1" t="s">
        <v>67</v>
      </c>
      <c r="V360" s="1" t="s">
        <v>88</v>
      </c>
      <c r="W360" s="1" t="s">
        <v>68</v>
      </c>
      <c r="X360" s="1" t="s">
        <v>68</v>
      </c>
      <c r="Y360" s="1" t="s">
        <v>68</v>
      </c>
      <c r="Z360" s="1" t="s">
        <v>68</v>
      </c>
      <c r="AA360" s="1" t="s">
        <v>68</v>
      </c>
      <c r="AB360" s="1" t="s">
        <v>68</v>
      </c>
      <c r="AC360" s="1" t="s">
        <v>68</v>
      </c>
      <c r="AD360" s="1" t="s">
        <v>68</v>
      </c>
      <c r="AE360" s="1" t="s">
        <v>68</v>
      </c>
      <c r="AF360" s="1" t="s">
        <v>88</v>
      </c>
      <c r="AG360" s="1" t="s">
        <v>67</v>
      </c>
      <c r="AH360" s="1" t="s">
        <v>88</v>
      </c>
      <c r="AJ360" s="1" t="s">
        <v>59</v>
      </c>
      <c r="AK360" s="1" t="s">
        <v>1532</v>
      </c>
      <c r="AM360" s="1" t="s">
        <v>91</v>
      </c>
      <c r="AN360" s="1" t="s">
        <v>91</v>
      </c>
      <c r="AO360" s="1" t="s">
        <v>73</v>
      </c>
      <c r="AP360" s="1" t="s">
        <v>73</v>
      </c>
      <c r="AQ360" s="1" t="s">
        <v>1533</v>
      </c>
      <c r="AR360" s="1" t="s">
        <v>76</v>
      </c>
      <c r="AT360" s="1" t="s">
        <v>72</v>
      </c>
      <c r="AU360" s="1" t="s">
        <v>75</v>
      </c>
      <c r="AV360" s="1" t="s">
        <v>76</v>
      </c>
      <c r="AW360" s="1" t="s">
        <v>77</v>
      </c>
      <c r="AX360" s="1" t="s">
        <v>76</v>
      </c>
      <c r="AY360" s="1" t="s">
        <v>75</v>
      </c>
      <c r="AZ360" s="1" t="s">
        <v>77</v>
      </c>
      <c r="BA360" s="1" t="s">
        <v>1534</v>
      </c>
    </row>
    <row r="361" spans="1:53" x14ac:dyDescent="0.3">
      <c r="A361" s="3">
        <v>43774.35087678241</v>
      </c>
      <c r="B361" s="1" t="s">
        <v>93</v>
      </c>
      <c r="C361" s="1" t="s">
        <v>55</v>
      </c>
      <c r="D361" s="1" t="s">
        <v>263</v>
      </c>
      <c r="E361" s="1" t="s">
        <v>1531</v>
      </c>
      <c r="F361" s="1">
        <v>43</v>
      </c>
      <c r="G361" s="5">
        <v>0.58299999999999996</v>
      </c>
      <c r="H361" s="1" t="s">
        <v>58</v>
      </c>
      <c r="I361" s="1" t="s">
        <v>59</v>
      </c>
      <c r="J361" s="1" t="s">
        <v>60</v>
      </c>
      <c r="O361" s="1" t="s">
        <v>59</v>
      </c>
      <c r="P361" s="1" t="s">
        <v>212</v>
      </c>
      <c r="T361" s="1" t="s">
        <v>66</v>
      </c>
      <c r="U361" s="1" t="s">
        <v>67</v>
      </c>
      <c r="V361" s="1" t="s">
        <v>67</v>
      </c>
      <c r="W361" s="1" t="s">
        <v>88</v>
      </c>
      <c r="X361" s="1" t="s">
        <v>88</v>
      </c>
      <c r="Y361" s="1" t="s">
        <v>67</v>
      </c>
      <c r="Z361" s="1" t="s">
        <v>67</v>
      </c>
      <c r="AA361" s="1" t="s">
        <v>67</v>
      </c>
      <c r="AB361" s="1" t="s">
        <v>88</v>
      </c>
      <c r="AC361" s="1" t="s">
        <v>67</v>
      </c>
      <c r="AD361" s="1" t="s">
        <v>88</v>
      </c>
      <c r="AE361" s="1" t="s">
        <v>67</v>
      </c>
      <c r="AF361" s="1" t="s">
        <v>67</v>
      </c>
      <c r="AG361" s="1" t="s">
        <v>67</v>
      </c>
      <c r="AJ361" s="1" t="s">
        <v>108</v>
      </c>
      <c r="AM361" s="1" t="s">
        <v>72</v>
      </c>
      <c r="AN361" s="1" t="s">
        <v>72</v>
      </c>
      <c r="AO361" s="1" t="s">
        <v>72</v>
      </c>
      <c r="AP361" s="1" t="s">
        <v>72</v>
      </c>
      <c r="AR361" s="1" t="s">
        <v>75</v>
      </c>
      <c r="AT361" s="1" t="s">
        <v>72</v>
      </c>
      <c r="AU361" s="1" t="s">
        <v>76</v>
      </c>
      <c r="AV361" s="1" t="s">
        <v>76</v>
      </c>
      <c r="AW361" s="1" t="s">
        <v>76</v>
      </c>
      <c r="AX361" s="1" t="s">
        <v>77</v>
      </c>
      <c r="AY361" s="1" t="s">
        <v>76</v>
      </c>
      <c r="BA361" s="1" t="s">
        <v>1535</v>
      </c>
    </row>
    <row r="362" spans="1:53" x14ac:dyDescent="0.3">
      <c r="A362" s="3">
        <v>43773.478278946757</v>
      </c>
      <c r="B362" s="1" t="s">
        <v>54</v>
      </c>
      <c r="C362" s="1" t="s">
        <v>55</v>
      </c>
      <c r="D362" s="1" t="s">
        <v>263</v>
      </c>
      <c r="E362" s="1" t="s">
        <v>1531</v>
      </c>
      <c r="F362" s="1">
        <v>160</v>
      </c>
      <c r="G362" s="4">
        <v>0.48</v>
      </c>
      <c r="H362" s="1" t="s">
        <v>58</v>
      </c>
      <c r="I362" s="1" t="s">
        <v>59</v>
      </c>
      <c r="J362" s="1" t="s">
        <v>81</v>
      </c>
      <c r="K362" s="1" t="s">
        <v>61</v>
      </c>
      <c r="L362" s="1" t="s">
        <v>1536</v>
      </c>
      <c r="M362" s="1" t="s">
        <v>62</v>
      </c>
      <c r="N362" s="1" t="s">
        <v>1536</v>
      </c>
      <c r="O362" s="1" t="s">
        <v>59</v>
      </c>
      <c r="P362" s="1" t="s">
        <v>61</v>
      </c>
      <c r="Q362" s="1" t="s">
        <v>1537</v>
      </c>
      <c r="R362" s="1" t="s">
        <v>65</v>
      </c>
      <c r="S362" s="1" t="s">
        <v>1537</v>
      </c>
      <c r="T362" s="1" t="s">
        <v>67</v>
      </c>
      <c r="U362" s="1" t="s">
        <v>67</v>
      </c>
      <c r="V362" s="1" t="s">
        <v>68</v>
      </c>
      <c r="W362" s="1" t="s">
        <v>67</v>
      </c>
      <c r="X362" s="1" t="s">
        <v>68</v>
      </c>
      <c r="Y362" s="1" t="s">
        <v>67</v>
      </c>
      <c r="Z362" s="1" t="s">
        <v>68</v>
      </c>
      <c r="AA362" s="1" t="s">
        <v>68</v>
      </c>
      <c r="AB362" s="1" t="s">
        <v>67</v>
      </c>
      <c r="AC362" s="1" t="s">
        <v>68</v>
      </c>
      <c r="AD362" s="1" t="s">
        <v>67</v>
      </c>
      <c r="AE362" s="1" t="s">
        <v>67</v>
      </c>
      <c r="AF362" s="1" t="s">
        <v>88</v>
      </c>
      <c r="AG362" s="1" t="s">
        <v>67</v>
      </c>
      <c r="AH362" s="1" t="s">
        <v>67</v>
      </c>
      <c r="AI362" s="1" t="s">
        <v>1538</v>
      </c>
      <c r="AJ362" s="1" t="s">
        <v>59</v>
      </c>
      <c r="AK362" s="1" t="s">
        <v>344</v>
      </c>
      <c r="AM362" s="1" t="s">
        <v>72</v>
      </c>
      <c r="AN362" s="1" t="s">
        <v>72</v>
      </c>
      <c r="AO362" s="1" t="s">
        <v>72</v>
      </c>
      <c r="AP362" s="1" t="s">
        <v>72</v>
      </c>
      <c r="AR362" s="1" t="s">
        <v>75</v>
      </c>
      <c r="AT362" s="1" t="s">
        <v>111</v>
      </c>
      <c r="AU362" s="1" t="s">
        <v>75</v>
      </c>
      <c r="AV362" s="1" t="s">
        <v>75</v>
      </c>
      <c r="AW362" s="1" t="s">
        <v>76</v>
      </c>
      <c r="AX362" s="1" t="s">
        <v>76</v>
      </c>
      <c r="AY362" s="1" t="s">
        <v>76</v>
      </c>
      <c r="BA362" s="1" t="s">
        <v>1539</v>
      </c>
    </row>
    <row r="363" spans="1:53" x14ac:dyDescent="0.3">
      <c r="A363" s="3">
        <v>43773.491281087961</v>
      </c>
      <c r="B363" s="1" t="s">
        <v>99</v>
      </c>
      <c r="C363" s="1" t="s">
        <v>55</v>
      </c>
      <c r="D363" s="1" t="s">
        <v>263</v>
      </c>
      <c r="E363" s="1" t="s">
        <v>1531</v>
      </c>
      <c r="F363" s="1">
        <v>160</v>
      </c>
      <c r="G363" s="6">
        <v>0.48</v>
      </c>
      <c r="H363" s="1" t="s">
        <v>58</v>
      </c>
      <c r="I363" s="1" t="s">
        <v>108</v>
      </c>
      <c r="O363" s="1" t="s">
        <v>108</v>
      </c>
      <c r="T363" s="1" t="s">
        <v>67</v>
      </c>
      <c r="U363" s="1" t="s">
        <v>88</v>
      </c>
      <c r="V363" s="1" t="s">
        <v>88</v>
      </c>
      <c r="W363" s="1" t="s">
        <v>68</v>
      </c>
      <c r="X363" s="1" t="s">
        <v>67</v>
      </c>
      <c r="Y363" s="1" t="s">
        <v>88</v>
      </c>
      <c r="Z363" s="1" t="s">
        <v>88</v>
      </c>
      <c r="AA363" s="1" t="s">
        <v>88</v>
      </c>
      <c r="AB363" s="1" t="s">
        <v>88</v>
      </c>
      <c r="AC363" s="1" t="s">
        <v>67</v>
      </c>
      <c r="AD363" s="1" t="s">
        <v>66</v>
      </c>
      <c r="AE363" s="1" t="s">
        <v>66</v>
      </c>
      <c r="AF363" s="1" t="s">
        <v>67</v>
      </c>
      <c r="AG363" s="1" t="s">
        <v>68</v>
      </c>
      <c r="AH363" s="1" t="s">
        <v>66</v>
      </c>
      <c r="AJ363" s="1" t="s">
        <v>89</v>
      </c>
      <c r="AM363" s="1" t="s">
        <v>72</v>
      </c>
      <c r="AN363" s="1" t="s">
        <v>72</v>
      </c>
      <c r="AO363" s="1" t="s">
        <v>140</v>
      </c>
      <c r="AP363" s="1" t="s">
        <v>72</v>
      </c>
      <c r="AR363" s="1" t="s">
        <v>75</v>
      </c>
      <c r="AT363" s="1" t="s">
        <v>72</v>
      </c>
      <c r="AU363" s="1" t="s">
        <v>75</v>
      </c>
      <c r="AV363" s="1" t="s">
        <v>75</v>
      </c>
      <c r="AW363" s="1" t="s">
        <v>76</v>
      </c>
      <c r="AX363" s="1" t="s">
        <v>76</v>
      </c>
      <c r="AY363" s="1" t="s">
        <v>76</v>
      </c>
      <c r="BA363" s="1" t="s">
        <v>1540</v>
      </c>
    </row>
    <row r="364" spans="1:53" x14ac:dyDescent="0.3">
      <c r="A364" s="3">
        <v>43770.636704375</v>
      </c>
      <c r="B364" s="1" t="s">
        <v>79</v>
      </c>
      <c r="C364" s="1" t="s">
        <v>55</v>
      </c>
      <c r="D364" s="1" t="s">
        <v>263</v>
      </c>
      <c r="E364" s="1" t="s">
        <v>1541</v>
      </c>
      <c r="F364" s="1">
        <v>184</v>
      </c>
      <c r="G364" s="6">
        <v>0.53</v>
      </c>
      <c r="H364" s="1" t="s">
        <v>58</v>
      </c>
      <c r="I364" s="1" t="s">
        <v>59</v>
      </c>
      <c r="J364" s="1" t="s">
        <v>81</v>
      </c>
      <c r="K364" s="1" t="s">
        <v>346</v>
      </c>
      <c r="M364" s="1" t="s">
        <v>178</v>
      </c>
      <c r="O364" s="1" t="s">
        <v>89</v>
      </c>
      <c r="U364" s="1" t="s">
        <v>68</v>
      </c>
      <c r="V364" s="1" t="s">
        <v>68</v>
      </c>
      <c r="W364" s="1" t="s">
        <v>67</v>
      </c>
      <c r="X364" s="1" t="s">
        <v>67</v>
      </c>
      <c r="Y364" s="1" t="s">
        <v>67</v>
      </c>
      <c r="Z364" s="1" t="s">
        <v>67</v>
      </c>
      <c r="AA364" s="1" t="s">
        <v>67</v>
      </c>
      <c r="AB364" s="1" t="s">
        <v>67</v>
      </c>
      <c r="AC364" s="1" t="s">
        <v>67</v>
      </c>
      <c r="AE364" s="1" t="s">
        <v>88</v>
      </c>
      <c r="AF364" s="1" t="s">
        <v>88</v>
      </c>
      <c r="AG364" s="1" t="s">
        <v>88</v>
      </c>
      <c r="AH364" s="1" t="s">
        <v>88</v>
      </c>
      <c r="AJ364" s="1" t="s">
        <v>59</v>
      </c>
      <c r="AK364" s="1" t="s">
        <v>1542</v>
      </c>
      <c r="AM364" s="1" t="s">
        <v>72</v>
      </c>
      <c r="AN364" s="1" t="s">
        <v>72</v>
      </c>
      <c r="AO364" s="1" t="s">
        <v>72</v>
      </c>
      <c r="AP364" s="1" t="s">
        <v>72</v>
      </c>
      <c r="AR364" s="1" t="s">
        <v>75</v>
      </c>
      <c r="AT364" s="1" t="s">
        <v>140</v>
      </c>
      <c r="AU364" s="1" t="s">
        <v>76</v>
      </c>
      <c r="AV364" s="1" t="s">
        <v>76</v>
      </c>
      <c r="AW364" s="1" t="s">
        <v>76</v>
      </c>
      <c r="AX364" s="1" t="s">
        <v>76</v>
      </c>
      <c r="AY364" s="1" t="s">
        <v>76</v>
      </c>
      <c r="BA364" s="1" t="s">
        <v>1543</v>
      </c>
    </row>
    <row r="365" spans="1:53" x14ac:dyDescent="0.3">
      <c r="A365" s="3">
        <v>43774.329291932867</v>
      </c>
      <c r="B365" s="1" t="s">
        <v>99</v>
      </c>
      <c r="C365" s="1" t="s">
        <v>55</v>
      </c>
      <c r="D365" s="1" t="s">
        <v>122</v>
      </c>
      <c r="E365" s="1" t="s">
        <v>1544</v>
      </c>
      <c r="F365" s="1">
        <v>288</v>
      </c>
      <c r="G365" s="6">
        <v>0.4</v>
      </c>
      <c r="H365" s="1" t="s">
        <v>58</v>
      </c>
      <c r="I365" s="1" t="s">
        <v>59</v>
      </c>
      <c r="J365" s="1" t="s">
        <v>60</v>
      </c>
      <c r="K365" s="1" t="s">
        <v>183</v>
      </c>
      <c r="L365" s="1" t="s">
        <v>1545</v>
      </c>
      <c r="M365" s="1" t="s">
        <v>400</v>
      </c>
      <c r="N365" s="1" t="s">
        <v>1546</v>
      </c>
      <c r="O365" s="1" t="s">
        <v>59</v>
      </c>
      <c r="P365" s="1" t="s">
        <v>400</v>
      </c>
      <c r="Q365" s="1" t="s">
        <v>1547</v>
      </c>
      <c r="R365" s="1" t="s">
        <v>400</v>
      </c>
      <c r="S365" s="1" t="s">
        <v>1548</v>
      </c>
      <c r="T365" s="1" t="s">
        <v>88</v>
      </c>
      <c r="U365" s="1" t="s">
        <v>67</v>
      </c>
      <c r="V365" s="1" t="s">
        <v>66</v>
      </c>
      <c r="W365" s="1" t="s">
        <v>66</v>
      </c>
      <c r="X365" s="1" t="s">
        <v>67</v>
      </c>
      <c r="Y365" s="1" t="s">
        <v>68</v>
      </c>
      <c r="Z365" s="1" t="s">
        <v>68</v>
      </c>
      <c r="AA365" s="1" t="s">
        <v>67</v>
      </c>
      <c r="AB365" s="1" t="s">
        <v>67</v>
      </c>
      <c r="AC365" s="1" t="s">
        <v>67</v>
      </c>
      <c r="AD365" s="1" t="s">
        <v>68</v>
      </c>
      <c r="AE365" s="1" t="s">
        <v>68</v>
      </c>
      <c r="AF365" s="1" t="s">
        <v>66</v>
      </c>
      <c r="AG365" s="1" t="s">
        <v>67</v>
      </c>
      <c r="AH365" s="1" t="s">
        <v>66</v>
      </c>
      <c r="AI365" s="1" t="s">
        <v>1549</v>
      </c>
      <c r="AJ365" s="1" t="s">
        <v>59</v>
      </c>
      <c r="AK365" s="1" t="s">
        <v>422</v>
      </c>
      <c r="AM365" s="1" t="s">
        <v>72</v>
      </c>
      <c r="AN365" s="1" t="s">
        <v>72</v>
      </c>
      <c r="AO365" s="1" t="s">
        <v>111</v>
      </c>
      <c r="AP365" s="1" t="s">
        <v>73</v>
      </c>
      <c r="AR365" s="1" t="s">
        <v>75</v>
      </c>
      <c r="AT365" s="1" t="s">
        <v>72</v>
      </c>
      <c r="AU365" s="1" t="s">
        <v>75</v>
      </c>
      <c r="AV365" s="1" t="s">
        <v>75</v>
      </c>
      <c r="AW365" s="1" t="s">
        <v>76</v>
      </c>
      <c r="AX365" s="1" t="s">
        <v>76</v>
      </c>
      <c r="AY365" s="1" t="s">
        <v>75</v>
      </c>
      <c r="AZ365" s="1" t="s">
        <v>163</v>
      </c>
      <c r="BA365" s="1" t="s">
        <v>1550</v>
      </c>
    </row>
    <row r="366" spans="1:53" x14ac:dyDescent="0.3">
      <c r="A366" s="3">
        <v>43774.542766064813</v>
      </c>
      <c r="B366" s="1" t="s">
        <v>99</v>
      </c>
      <c r="C366" s="1" t="s">
        <v>55</v>
      </c>
      <c r="D366" s="1" t="s">
        <v>56</v>
      </c>
      <c r="E366" s="1" t="s">
        <v>1551</v>
      </c>
      <c r="F366" s="1">
        <v>55</v>
      </c>
      <c r="G366" s="4">
        <v>0.29699999999999999</v>
      </c>
      <c r="H366" s="1" t="s">
        <v>58</v>
      </c>
      <c r="I366" s="1" t="s">
        <v>59</v>
      </c>
      <c r="J366" s="1" t="s">
        <v>81</v>
      </c>
      <c r="K366" s="1" t="s">
        <v>181</v>
      </c>
      <c r="M366" s="1" t="s">
        <v>633</v>
      </c>
      <c r="O366" s="1" t="s">
        <v>59</v>
      </c>
      <c r="P366" s="1" t="s">
        <v>183</v>
      </c>
      <c r="T366" s="1" t="s">
        <v>67</v>
      </c>
      <c r="U366" s="1" t="s">
        <v>88</v>
      </c>
      <c r="V366" s="1" t="s">
        <v>66</v>
      </c>
      <c r="W366" s="1" t="s">
        <v>67</v>
      </c>
      <c r="X366" s="1" t="s">
        <v>67</v>
      </c>
      <c r="Y366" s="1" t="s">
        <v>68</v>
      </c>
      <c r="Z366" s="1" t="s">
        <v>68</v>
      </c>
      <c r="AA366" s="1" t="s">
        <v>88</v>
      </c>
      <c r="AB366" s="1" t="s">
        <v>67</v>
      </c>
      <c r="AC366" s="1" t="s">
        <v>67</v>
      </c>
      <c r="AD366" s="1" t="s">
        <v>67</v>
      </c>
      <c r="AE366" s="1" t="s">
        <v>67</v>
      </c>
      <c r="AF366" s="1" t="s">
        <v>88</v>
      </c>
      <c r="AG366" s="1" t="s">
        <v>67</v>
      </c>
      <c r="AH366" s="1" t="s">
        <v>66</v>
      </c>
      <c r="AJ366" s="1" t="s">
        <v>59</v>
      </c>
      <c r="AK366" s="1" t="s">
        <v>1552</v>
      </c>
      <c r="AM366" s="1" t="s">
        <v>72</v>
      </c>
      <c r="AN366" s="1" t="s">
        <v>72</v>
      </c>
      <c r="AO366" s="1" t="s">
        <v>111</v>
      </c>
      <c r="AP366" s="1" t="s">
        <v>73</v>
      </c>
      <c r="AR366" s="1" t="s">
        <v>75</v>
      </c>
      <c r="AT366" s="1" t="s">
        <v>111</v>
      </c>
      <c r="AU366" s="1" t="s">
        <v>75</v>
      </c>
      <c r="AV366" s="1" t="s">
        <v>76</v>
      </c>
      <c r="AW366" s="1" t="s">
        <v>76</v>
      </c>
      <c r="AX366" s="1" t="s">
        <v>77</v>
      </c>
      <c r="AY366" s="1" t="s">
        <v>76</v>
      </c>
      <c r="AZ366" s="1" t="s">
        <v>77</v>
      </c>
      <c r="BA366" s="1" t="s">
        <v>1553</v>
      </c>
    </row>
    <row r="367" spans="1:53" x14ac:dyDescent="0.3">
      <c r="A367" s="3">
        <v>43770.522225960653</v>
      </c>
      <c r="B367" s="1" t="s">
        <v>79</v>
      </c>
      <c r="C367" s="1" t="s">
        <v>55</v>
      </c>
      <c r="D367" s="1" t="s">
        <v>56</v>
      </c>
      <c r="E367" s="1" t="s">
        <v>1551</v>
      </c>
      <c r="F367" s="1">
        <v>229</v>
      </c>
      <c r="G367" s="4">
        <v>0.64700000000000002</v>
      </c>
      <c r="H367" s="1" t="s">
        <v>58</v>
      </c>
      <c r="I367" s="1" t="s">
        <v>59</v>
      </c>
      <c r="J367" s="1" t="s">
        <v>81</v>
      </c>
      <c r="K367" s="1" t="s">
        <v>237</v>
      </c>
      <c r="M367" s="1" t="s">
        <v>238</v>
      </c>
      <c r="O367" s="1" t="s">
        <v>59</v>
      </c>
      <c r="P367" s="1" t="s">
        <v>61</v>
      </c>
      <c r="R367" s="1" t="s">
        <v>147</v>
      </c>
      <c r="T367" s="1" t="s">
        <v>67</v>
      </c>
      <c r="U367" s="1" t="s">
        <v>68</v>
      </c>
      <c r="V367" s="1" t="s">
        <v>88</v>
      </c>
      <c r="W367" s="1" t="s">
        <v>67</v>
      </c>
      <c r="X367" s="1" t="s">
        <v>68</v>
      </c>
      <c r="Y367" s="1" t="s">
        <v>88</v>
      </c>
      <c r="Z367" s="1" t="s">
        <v>88</v>
      </c>
      <c r="AA367" s="1" t="s">
        <v>67</v>
      </c>
      <c r="AB367" s="1" t="s">
        <v>67</v>
      </c>
      <c r="AC367" s="1" t="s">
        <v>68</v>
      </c>
      <c r="AD367" s="1" t="s">
        <v>67</v>
      </c>
      <c r="AE367" s="1" t="s">
        <v>88</v>
      </c>
      <c r="AF367" s="1" t="s">
        <v>67</v>
      </c>
      <c r="AG367" s="1" t="s">
        <v>67</v>
      </c>
      <c r="AJ367" s="1" t="s">
        <v>89</v>
      </c>
      <c r="AK367" s="1" t="s">
        <v>239</v>
      </c>
      <c r="AM367" s="1" t="s">
        <v>140</v>
      </c>
      <c r="AN367" s="1" t="s">
        <v>140</v>
      </c>
      <c r="AO367" s="1" t="s">
        <v>91</v>
      </c>
      <c r="AP367" s="1" t="s">
        <v>72</v>
      </c>
      <c r="AR367" s="1" t="s">
        <v>76</v>
      </c>
      <c r="AT367" s="1" t="s">
        <v>72</v>
      </c>
      <c r="AU367" s="1" t="s">
        <v>76</v>
      </c>
      <c r="AV367" s="1" t="s">
        <v>76</v>
      </c>
      <c r="AW367" s="1" t="s">
        <v>76</v>
      </c>
      <c r="AX367" s="1" t="s">
        <v>76</v>
      </c>
      <c r="AY367" s="1" t="s">
        <v>76</v>
      </c>
      <c r="BA367" s="1" t="s">
        <v>1554</v>
      </c>
    </row>
    <row r="368" spans="1:53" x14ac:dyDescent="0.3">
      <c r="A368" s="3">
        <v>43770.515403611113</v>
      </c>
      <c r="B368" s="1" t="s">
        <v>93</v>
      </c>
      <c r="C368" s="1" t="s">
        <v>55</v>
      </c>
      <c r="D368" s="1" t="s">
        <v>56</v>
      </c>
      <c r="E368" s="1" t="s">
        <v>1551</v>
      </c>
      <c r="F368" s="1">
        <v>229</v>
      </c>
      <c r="G368" s="4">
        <v>0.64700000000000002</v>
      </c>
      <c r="H368" s="1" t="s">
        <v>58</v>
      </c>
      <c r="I368" s="1" t="s">
        <v>59</v>
      </c>
      <c r="J368" s="1" t="s">
        <v>81</v>
      </c>
      <c r="K368" s="1" t="s">
        <v>101</v>
      </c>
      <c r="L368" s="1" t="s">
        <v>1555</v>
      </c>
      <c r="M368" s="1" t="s">
        <v>1556</v>
      </c>
      <c r="N368" s="1" t="s">
        <v>1557</v>
      </c>
      <c r="O368" s="1" t="s">
        <v>59</v>
      </c>
      <c r="P368" s="1" t="s">
        <v>101</v>
      </c>
      <c r="Q368" s="1" t="s">
        <v>1558</v>
      </c>
      <c r="R368" s="1" t="s">
        <v>1559</v>
      </c>
      <c r="S368" s="1" t="s">
        <v>1560</v>
      </c>
      <c r="T368" s="1" t="s">
        <v>67</v>
      </c>
      <c r="U368" s="1" t="s">
        <v>68</v>
      </c>
      <c r="V368" s="1" t="s">
        <v>67</v>
      </c>
      <c r="W368" s="1" t="s">
        <v>66</v>
      </c>
      <c r="X368" s="1" t="s">
        <v>68</v>
      </c>
      <c r="Y368" s="1" t="s">
        <v>67</v>
      </c>
      <c r="Z368" s="1" t="s">
        <v>68</v>
      </c>
      <c r="AA368" s="1" t="s">
        <v>68</v>
      </c>
      <c r="AB368" s="1" t="s">
        <v>67</v>
      </c>
      <c r="AC368" s="1" t="s">
        <v>68</v>
      </c>
      <c r="AD368" s="1" t="s">
        <v>66</v>
      </c>
      <c r="AE368" s="1" t="s">
        <v>66</v>
      </c>
      <c r="AF368" s="1" t="s">
        <v>66</v>
      </c>
      <c r="AG368" s="1" t="s">
        <v>68</v>
      </c>
      <c r="AH368" s="1" t="s">
        <v>66</v>
      </c>
      <c r="AJ368" s="1" t="s">
        <v>59</v>
      </c>
      <c r="AK368" s="1" t="s">
        <v>1561</v>
      </c>
      <c r="AL368" s="1" t="s">
        <v>1562</v>
      </c>
      <c r="AM368" s="1" t="s">
        <v>72</v>
      </c>
      <c r="AN368" s="1" t="s">
        <v>72</v>
      </c>
      <c r="AO368" s="1" t="s">
        <v>111</v>
      </c>
      <c r="AP368" s="1" t="s">
        <v>72</v>
      </c>
      <c r="AR368" s="1" t="s">
        <v>76</v>
      </c>
      <c r="AT368" s="1" t="s">
        <v>73</v>
      </c>
      <c r="AU368" s="1" t="s">
        <v>76</v>
      </c>
      <c r="AV368" s="1" t="s">
        <v>76</v>
      </c>
      <c r="AW368" s="1" t="s">
        <v>76</v>
      </c>
      <c r="AX368" s="1" t="s">
        <v>76</v>
      </c>
      <c r="AY368" s="1" t="s">
        <v>76</v>
      </c>
      <c r="AZ368" s="1" t="s">
        <v>77</v>
      </c>
      <c r="BA368" s="1" t="s">
        <v>1563</v>
      </c>
    </row>
    <row r="369" spans="1:53" x14ac:dyDescent="0.3">
      <c r="A369" s="3">
        <v>43770.456567453701</v>
      </c>
      <c r="B369" s="1" t="s">
        <v>93</v>
      </c>
      <c r="C369" s="1" t="s">
        <v>55</v>
      </c>
      <c r="D369" s="1" t="s">
        <v>56</v>
      </c>
      <c r="E369" s="1" t="s">
        <v>1564</v>
      </c>
      <c r="F369" s="1">
        <v>51</v>
      </c>
      <c r="G369" s="6">
        <v>0.32</v>
      </c>
      <c r="H369" s="1" t="s">
        <v>58</v>
      </c>
      <c r="I369" s="1" t="s">
        <v>59</v>
      </c>
      <c r="J369" s="1" t="s">
        <v>100</v>
      </c>
      <c r="K369" s="1" t="s">
        <v>324</v>
      </c>
      <c r="M369" s="1" t="s">
        <v>62</v>
      </c>
      <c r="O369" s="1" t="s">
        <v>59</v>
      </c>
      <c r="P369" s="1" t="s">
        <v>324</v>
      </c>
      <c r="R369" s="1" t="s">
        <v>127</v>
      </c>
      <c r="T369" s="1" t="s">
        <v>88</v>
      </c>
      <c r="U369" s="1" t="s">
        <v>88</v>
      </c>
      <c r="V369" s="1" t="s">
        <v>88</v>
      </c>
      <c r="W369" s="1" t="s">
        <v>67</v>
      </c>
      <c r="X369" s="1" t="s">
        <v>88</v>
      </c>
      <c r="Y369" s="1" t="s">
        <v>67</v>
      </c>
      <c r="Z369" s="1" t="s">
        <v>68</v>
      </c>
      <c r="AA369" s="1" t="s">
        <v>88</v>
      </c>
      <c r="AB369" s="1" t="s">
        <v>67</v>
      </c>
      <c r="AC369" s="1" t="s">
        <v>88</v>
      </c>
      <c r="AD369" s="1" t="s">
        <v>67</v>
      </c>
      <c r="AE369" s="1" t="s">
        <v>88</v>
      </c>
      <c r="AF369" s="1" t="s">
        <v>88</v>
      </c>
      <c r="AG369" s="1" t="s">
        <v>68</v>
      </c>
      <c r="AH369" s="1" t="s">
        <v>88</v>
      </c>
      <c r="AJ369" s="1" t="s">
        <v>59</v>
      </c>
      <c r="AK369" s="1" t="s">
        <v>564</v>
      </c>
      <c r="AM369" s="1" t="s">
        <v>72</v>
      </c>
      <c r="AN369" s="1" t="s">
        <v>72</v>
      </c>
      <c r="AO369" s="1" t="s">
        <v>111</v>
      </c>
      <c r="AP369" s="1" t="s">
        <v>72</v>
      </c>
      <c r="AR369" s="1" t="s">
        <v>76</v>
      </c>
      <c r="AT369" s="1" t="s">
        <v>111</v>
      </c>
      <c r="AU369" s="1" t="s">
        <v>76</v>
      </c>
      <c r="AV369" s="1" t="s">
        <v>76</v>
      </c>
      <c r="AW369" s="1" t="s">
        <v>77</v>
      </c>
      <c r="AX369" s="1" t="s">
        <v>76</v>
      </c>
      <c r="AY369" s="1" t="s">
        <v>77</v>
      </c>
      <c r="AZ369" s="1" t="s">
        <v>104</v>
      </c>
      <c r="BA369" s="1" t="s">
        <v>1565</v>
      </c>
    </row>
    <row r="370" spans="1:53" x14ac:dyDescent="0.3">
      <c r="A370" s="3">
        <v>43770.648905358801</v>
      </c>
      <c r="B370" s="1" t="s">
        <v>99</v>
      </c>
      <c r="C370" s="1" t="s">
        <v>55</v>
      </c>
      <c r="D370" s="1" t="s">
        <v>122</v>
      </c>
      <c r="E370" s="1" t="s">
        <v>1566</v>
      </c>
      <c r="F370" s="1">
        <v>175</v>
      </c>
      <c r="G370" s="6">
        <v>0.33</v>
      </c>
      <c r="H370" s="1" t="s">
        <v>58</v>
      </c>
      <c r="I370" s="1" t="s">
        <v>59</v>
      </c>
      <c r="J370" s="1" t="s">
        <v>81</v>
      </c>
      <c r="K370" s="1" t="s">
        <v>63</v>
      </c>
      <c r="L370" s="1" t="s">
        <v>1567</v>
      </c>
      <c r="M370" s="1" t="s">
        <v>65</v>
      </c>
      <c r="N370" s="1" t="s">
        <v>1568</v>
      </c>
      <c r="O370" s="1" t="s">
        <v>59</v>
      </c>
      <c r="P370" s="1" t="s">
        <v>63</v>
      </c>
      <c r="Q370" s="1" t="s">
        <v>1569</v>
      </c>
      <c r="R370" s="1" t="s">
        <v>65</v>
      </c>
      <c r="S370" s="1" t="s">
        <v>1570</v>
      </c>
      <c r="T370" s="1" t="s">
        <v>67</v>
      </c>
      <c r="U370" s="1" t="s">
        <v>68</v>
      </c>
      <c r="V370" s="1" t="s">
        <v>88</v>
      </c>
      <c r="W370" s="1" t="s">
        <v>88</v>
      </c>
      <c r="X370" s="1" t="s">
        <v>67</v>
      </c>
      <c r="Y370" s="1" t="s">
        <v>68</v>
      </c>
      <c r="Z370" s="1" t="s">
        <v>68</v>
      </c>
      <c r="AA370" s="1" t="s">
        <v>68</v>
      </c>
      <c r="AB370" s="1" t="s">
        <v>68</v>
      </c>
      <c r="AC370" s="1" t="s">
        <v>68</v>
      </c>
      <c r="AD370" s="1" t="s">
        <v>66</v>
      </c>
      <c r="AE370" s="1" t="s">
        <v>68</v>
      </c>
      <c r="AF370" s="1" t="s">
        <v>66</v>
      </c>
      <c r="AG370" s="1" t="s">
        <v>67</v>
      </c>
      <c r="AJ370" s="1" t="s">
        <v>59</v>
      </c>
      <c r="AK370" s="1" t="s">
        <v>173</v>
      </c>
      <c r="AM370" s="1" t="s">
        <v>72</v>
      </c>
      <c r="AN370" s="1" t="s">
        <v>72</v>
      </c>
      <c r="AO370" s="1" t="s">
        <v>111</v>
      </c>
      <c r="AP370" s="1" t="s">
        <v>73</v>
      </c>
      <c r="AR370" s="1" t="s">
        <v>76</v>
      </c>
      <c r="AT370" s="1" t="s">
        <v>111</v>
      </c>
      <c r="AU370" s="1" t="s">
        <v>76</v>
      </c>
      <c r="AV370" s="1" t="s">
        <v>75</v>
      </c>
      <c r="AW370" s="1" t="s">
        <v>104</v>
      </c>
      <c r="AX370" s="1" t="s">
        <v>104</v>
      </c>
      <c r="AY370" s="1" t="s">
        <v>76</v>
      </c>
      <c r="BA370" s="1" t="s">
        <v>1571</v>
      </c>
    </row>
    <row r="371" spans="1:53" x14ac:dyDescent="0.3">
      <c r="A371" s="3">
        <v>43770.560456678242</v>
      </c>
      <c r="B371" s="1" t="s">
        <v>79</v>
      </c>
      <c r="C371" s="1" t="s">
        <v>55</v>
      </c>
      <c r="D371" s="1" t="s">
        <v>122</v>
      </c>
      <c r="E371" s="1" t="s">
        <v>1566</v>
      </c>
      <c r="F371" s="1">
        <v>175</v>
      </c>
      <c r="G371" s="6">
        <v>0.33</v>
      </c>
      <c r="H371" s="1" t="s">
        <v>58</v>
      </c>
      <c r="I371" s="1" t="s">
        <v>59</v>
      </c>
      <c r="J371" s="1" t="s">
        <v>313</v>
      </c>
      <c r="K371" s="1" t="s">
        <v>212</v>
      </c>
      <c r="L371" s="1" t="s">
        <v>1572</v>
      </c>
      <c r="O371" s="1" t="s">
        <v>108</v>
      </c>
      <c r="T371" s="1" t="s">
        <v>68</v>
      </c>
      <c r="U371" s="1" t="s">
        <v>67</v>
      </c>
      <c r="V371" s="1" t="s">
        <v>67</v>
      </c>
      <c r="W371" s="1" t="s">
        <v>68</v>
      </c>
      <c r="X371" s="1" t="s">
        <v>67</v>
      </c>
      <c r="Y371" s="1" t="s">
        <v>67</v>
      </c>
      <c r="Z371" s="1" t="s">
        <v>68</v>
      </c>
      <c r="AA371" s="1" t="s">
        <v>67</v>
      </c>
      <c r="AB371" s="1" t="s">
        <v>67</v>
      </c>
      <c r="AC371" s="1" t="s">
        <v>67</v>
      </c>
      <c r="AD371" s="1" t="s">
        <v>88</v>
      </c>
      <c r="AE371" s="1" t="s">
        <v>67</v>
      </c>
      <c r="AF371" s="1" t="s">
        <v>66</v>
      </c>
      <c r="AG371" s="1" t="s">
        <v>66</v>
      </c>
      <c r="AH371" s="1" t="s">
        <v>66</v>
      </c>
      <c r="AJ371" s="1" t="s">
        <v>59</v>
      </c>
      <c r="AK371" s="1" t="s">
        <v>173</v>
      </c>
      <c r="AL371" s="1" t="s">
        <v>1573</v>
      </c>
      <c r="AM371" s="1" t="s">
        <v>140</v>
      </c>
      <c r="AN371" s="1" t="s">
        <v>140</v>
      </c>
      <c r="AO371" s="1" t="s">
        <v>140</v>
      </c>
      <c r="AP371" s="1" t="s">
        <v>140</v>
      </c>
      <c r="AR371" s="1" t="s">
        <v>76</v>
      </c>
      <c r="AT371" s="1" t="s">
        <v>140</v>
      </c>
      <c r="AU371" s="1" t="s">
        <v>76</v>
      </c>
      <c r="AV371" s="1" t="s">
        <v>76</v>
      </c>
      <c r="AW371" s="1" t="s">
        <v>77</v>
      </c>
      <c r="AX371" s="1" t="s">
        <v>77</v>
      </c>
      <c r="AY371" s="1" t="s">
        <v>77</v>
      </c>
      <c r="AZ371" s="1" t="s">
        <v>77</v>
      </c>
      <c r="BA371" s="1" t="s">
        <v>1574</v>
      </c>
    </row>
    <row r="372" spans="1:53" x14ac:dyDescent="0.3">
      <c r="A372" s="3">
        <v>43770.653663935183</v>
      </c>
      <c r="B372" s="1" t="s">
        <v>93</v>
      </c>
      <c r="C372" s="1" t="s">
        <v>55</v>
      </c>
      <c r="D372" s="1" t="s">
        <v>122</v>
      </c>
      <c r="E372" s="1" t="s">
        <v>1566</v>
      </c>
      <c r="F372" s="1">
        <v>175</v>
      </c>
      <c r="G372" s="6">
        <v>0.33</v>
      </c>
      <c r="H372" s="1" t="s">
        <v>58</v>
      </c>
      <c r="I372" s="1" t="s">
        <v>108</v>
      </c>
      <c r="O372" s="1" t="s">
        <v>108</v>
      </c>
      <c r="T372" s="1" t="s">
        <v>88</v>
      </c>
      <c r="U372" s="1" t="s">
        <v>88</v>
      </c>
      <c r="V372" s="1" t="s">
        <v>88</v>
      </c>
      <c r="W372" s="1" t="s">
        <v>88</v>
      </c>
      <c r="X372" s="1" t="s">
        <v>88</v>
      </c>
      <c r="Y372" s="1" t="s">
        <v>88</v>
      </c>
      <c r="Z372" s="1" t="s">
        <v>88</v>
      </c>
      <c r="AA372" s="1" t="s">
        <v>88</v>
      </c>
      <c r="AB372" s="1" t="s">
        <v>88</v>
      </c>
      <c r="AC372" s="1" t="s">
        <v>88</v>
      </c>
      <c r="AD372" s="1" t="s">
        <v>88</v>
      </c>
      <c r="AE372" s="1" t="s">
        <v>88</v>
      </c>
      <c r="AF372" s="1" t="s">
        <v>88</v>
      </c>
      <c r="AG372" s="1" t="s">
        <v>88</v>
      </c>
      <c r="AH372" s="1" t="s">
        <v>88</v>
      </c>
      <c r="AI372" s="1" t="s">
        <v>1575</v>
      </c>
      <c r="AJ372" s="1" t="s">
        <v>108</v>
      </c>
      <c r="AM372" s="1" t="s">
        <v>72</v>
      </c>
      <c r="AN372" s="1" t="s">
        <v>72</v>
      </c>
      <c r="AO372" s="1" t="s">
        <v>72</v>
      </c>
      <c r="AP372" s="1" t="s">
        <v>72</v>
      </c>
      <c r="AR372" s="1" t="s">
        <v>75</v>
      </c>
      <c r="AT372" s="1" t="s">
        <v>111</v>
      </c>
      <c r="AU372" s="1" t="s">
        <v>75</v>
      </c>
      <c r="AV372" s="1" t="s">
        <v>75</v>
      </c>
      <c r="AW372" s="1" t="s">
        <v>77</v>
      </c>
      <c r="AX372" s="1" t="s">
        <v>76</v>
      </c>
      <c r="AY372" s="1" t="s">
        <v>76</v>
      </c>
      <c r="AZ372" s="1" t="s">
        <v>77</v>
      </c>
      <c r="BA372" s="1" t="s">
        <v>1576</v>
      </c>
    </row>
    <row r="373" spans="1:53" x14ac:dyDescent="0.3">
      <c r="A373" s="3">
        <v>43774.832692141208</v>
      </c>
      <c r="B373" s="1" t="s">
        <v>93</v>
      </c>
      <c r="C373" s="1" t="s">
        <v>55</v>
      </c>
      <c r="D373" s="1" t="s">
        <v>122</v>
      </c>
      <c r="E373" s="1" t="s">
        <v>1566</v>
      </c>
      <c r="F373" s="1">
        <v>287</v>
      </c>
      <c r="G373" s="6">
        <v>0.62</v>
      </c>
      <c r="H373" s="1" t="s">
        <v>58</v>
      </c>
      <c r="I373" s="1" t="s">
        <v>59</v>
      </c>
      <c r="J373" s="1" t="s">
        <v>100</v>
      </c>
      <c r="K373" s="1" t="s">
        <v>145</v>
      </c>
      <c r="L373" s="1" t="s">
        <v>1577</v>
      </c>
      <c r="O373" s="1" t="s">
        <v>59</v>
      </c>
      <c r="P373" s="1" t="s">
        <v>63</v>
      </c>
      <c r="T373" s="1" t="s">
        <v>88</v>
      </c>
      <c r="U373" s="1" t="s">
        <v>67</v>
      </c>
      <c r="V373" s="1" t="s">
        <v>88</v>
      </c>
      <c r="W373" s="1" t="s">
        <v>88</v>
      </c>
      <c r="X373" s="1" t="s">
        <v>68</v>
      </c>
      <c r="Y373" s="1" t="s">
        <v>88</v>
      </c>
      <c r="Z373" s="1" t="s">
        <v>88</v>
      </c>
      <c r="AA373" s="1" t="s">
        <v>88</v>
      </c>
      <c r="AB373" s="1" t="s">
        <v>88</v>
      </c>
      <c r="AC373" s="1" t="s">
        <v>68</v>
      </c>
      <c r="AD373" s="1" t="s">
        <v>68</v>
      </c>
      <c r="AE373" s="1" t="s">
        <v>88</v>
      </c>
      <c r="AF373" s="1" t="s">
        <v>88</v>
      </c>
      <c r="AG373" s="1" t="s">
        <v>68</v>
      </c>
      <c r="AI373" s="1" t="s">
        <v>1578</v>
      </c>
      <c r="AJ373" s="1" t="s">
        <v>59</v>
      </c>
      <c r="AK373" s="1" t="s">
        <v>328</v>
      </c>
      <c r="AL373" s="1" t="s">
        <v>1579</v>
      </c>
      <c r="AM373" s="1" t="s">
        <v>140</v>
      </c>
      <c r="AN373" s="1" t="s">
        <v>140</v>
      </c>
      <c r="AO373" s="1" t="s">
        <v>72</v>
      </c>
      <c r="AP373" s="1" t="s">
        <v>72</v>
      </c>
      <c r="AQ373" s="1" t="s">
        <v>1580</v>
      </c>
      <c r="AR373" s="1" t="s">
        <v>75</v>
      </c>
      <c r="AT373" s="1" t="s">
        <v>72</v>
      </c>
      <c r="AU373" s="1" t="s">
        <v>75</v>
      </c>
      <c r="AV373" s="1" t="s">
        <v>75</v>
      </c>
      <c r="AW373" s="1" t="s">
        <v>77</v>
      </c>
      <c r="AX373" s="1" t="s">
        <v>77</v>
      </c>
      <c r="AY373" s="1" t="s">
        <v>77</v>
      </c>
      <c r="BA373" s="1" t="s">
        <v>1581</v>
      </c>
    </row>
    <row r="374" spans="1:53" x14ac:dyDescent="0.3">
      <c r="A374" s="3">
        <v>43774.365674456014</v>
      </c>
      <c r="B374" s="1" t="s">
        <v>79</v>
      </c>
      <c r="C374" s="1" t="s">
        <v>55</v>
      </c>
      <c r="D374" s="1" t="s">
        <v>122</v>
      </c>
      <c r="E374" s="1" t="s">
        <v>1566</v>
      </c>
      <c r="F374" s="1">
        <v>287</v>
      </c>
      <c r="G374" s="6">
        <v>0.62</v>
      </c>
      <c r="H374" s="1" t="s">
        <v>58</v>
      </c>
      <c r="I374" s="1" t="s">
        <v>59</v>
      </c>
      <c r="J374" s="1" t="s">
        <v>100</v>
      </c>
      <c r="K374" s="1" t="s">
        <v>63</v>
      </c>
      <c r="N374" s="1" t="s">
        <v>108</v>
      </c>
      <c r="O374" s="1" t="s">
        <v>108</v>
      </c>
      <c r="P374" s="1" t="s">
        <v>63</v>
      </c>
      <c r="Q374" s="1" t="s">
        <v>108</v>
      </c>
      <c r="T374" s="1" t="s">
        <v>88</v>
      </c>
      <c r="U374" s="1" t="s">
        <v>67</v>
      </c>
      <c r="V374" s="1" t="s">
        <v>88</v>
      </c>
      <c r="W374" s="1" t="s">
        <v>88</v>
      </c>
      <c r="X374" s="1" t="s">
        <v>68</v>
      </c>
      <c r="Y374" s="1" t="s">
        <v>88</v>
      </c>
      <c r="Z374" s="1" t="s">
        <v>88</v>
      </c>
      <c r="AA374" s="1" t="s">
        <v>88</v>
      </c>
      <c r="AB374" s="1" t="s">
        <v>88</v>
      </c>
      <c r="AD374" s="1" t="s">
        <v>68</v>
      </c>
      <c r="AE374" s="1" t="s">
        <v>68</v>
      </c>
      <c r="AF374" s="1" t="s">
        <v>88</v>
      </c>
      <c r="AG374" s="1" t="s">
        <v>68</v>
      </c>
      <c r="AH374" s="1" t="s">
        <v>66</v>
      </c>
      <c r="AI374" s="1" t="s">
        <v>1582</v>
      </c>
      <c r="AJ374" s="1" t="s">
        <v>59</v>
      </c>
      <c r="AK374" s="1" t="s">
        <v>328</v>
      </c>
      <c r="AM374" s="1" t="s">
        <v>140</v>
      </c>
      <c r="AN374" s="1" t="s">
        <v>140</v>
      </c>
      <c r="AO374" s="1" t="s">
        <v>73</v>
      </c>
      <c r="AP374" s="1" t="s">
        <v>73</v>
      </c>
      <c r="AR374" s="1" t="s">
        <v>75</v>
      </c>
      <c r="AT374" s="1" t="s">
        <v>73</v>
      </c>
      <c r="AU374" s="1" t="s">
        <v>75</v>
      </c>
      <c r="AV374" s="1" t="s">
        <v>75</v>
      </c>
      <c r="AW374" s="1" t="s">
        <v>77</v>
      </c>
      <c r="AX374" s="1" t="s">
        <v>77</v>
      </c>
      <c r="AY374" s="1" t="s">
        <v>77</v>
      </c>
      <c r="BA374" s="1" t="s">
        <v>1583</v>
      </c>
    </row>
    <row r="375" spans="1:53" x14ac:dyDescent="0.3">
      <c r="A375" s="3">
        <v>43770.469018680553</v>
      </c>
      <c r="B375" s="1" t="s">
        <v>79</v>
      </c>
      <c r="C375" s="1" t="s">
        <v>55</v>
      </c>
      <c r="D375" s="1" t="s">
        <v>122</v>
      </c>
      <c r="E375" s="1" t="s">
        <v>1566</v>
      </c>
      <c r="F375" s="1">
        <v>1111</v>
      </c>
      <c r="G375" s="6">
        <v>0.52</v>
      </c>
      <c r="H375" s="1" t="s">
        <v>58</v>
      </c>
      <c r="I375" s="1" t="s">
        <v>89</v>
      </c>
      <c r="L375" s="1" t="s">
        <v>1584</v>
      </c>
      <c r="O375" s="1" t="s">
        <v>89</v>
      </c>
      <c r="T375" s="1" t="s">
        <v>68</v>
      </c>
      <c r="U375" s="1" t="s">
        <v>68</v>
      </c>
      <c r="V375" s="1" t="s">
        <v>67</v>
      </c>
      <c r="W375" s="1" t="s">
        <v>68</v>
      </c>
      <c r="X375" s="1" t="s">
        <v>68</v>
      </c>
      <c r="Y375" s="1" t="s">
        <v>88</v>
      </c>
      <c r="Z375" s="1" t="s">
        <v>67</v>
      </c>
      <c r="AA375" s="1" t="s">
        <v>68</v>
      </c>
      <c r="AB375" s="1" t="s">
        <v>68</v>
      </c>
      <c r="AC375" s="1" t="s">
        <v>68</v>
      </c>
      <c r="AD375" s="1" t="s">
        <v>88</v>
      </c>
      <c r="AE375" s="1" t="s">
        <v>67</v>
      </c>
      <c r="AF375" s="1" t="s">
        <v>67</v>
      </c>
      <c r="AG375" s="1" t="s">
        <v>67</v>
      </c>
      <c r="AH375" s="1" t="s">
        <v>88</v>
      </c>
      <c r="AJ375" s="1" t="s">
        <v>59</v>
      </c>
      <c r="AK375" s="1" t="s">
        <v>934</v>
      </c>
      <c r="AM375" s="1" t="s">
        <v>111</v>
      </c>
      <c r="AN375" s="1" t="s">
        <v>72</v>
      </c>
      <c r="AO375" s="1" t="s">
        <v>111</v>
      </c>
      <c r="AP375" s="1" t="s">
        <v>72</v>
      </c>
      <c r="AQ375" s="1" t="s">
        <v>1585</v>
      </c>
      <c r="AR375" s="1" t="s">
        <v>75</v>
      </c>
      <c r="AT375" s="1" t="s">
        <v>72</v>
      </c>
      <c r="AU375" s="1" t="s">
        <v>76</v>
      </c>
      <c r="AV375" s="1" t="s">
        <v>75</v>
      </c>
      <c r="AW375" s="1" t="s">
        <v>77</v>
      </c>
      <c r="AX375" s="1" t="s">
        <v>76</v>
      </c>
      <c r="AY375" s="1" t="s">
        <v>75</v>
      </c>
      <c r="AZ375" s="1" t="s">
        <v>163</v>
      </c>
      <c r="BA375" s="1" t="s">
        <v>1586</v>
      </c>
    </row>
    <row r="376" spans="1:53" x14ac:dyDescent="0.3">
      <c r="A376" s="3">
        <v>43774.365631435183</v>
      </c>
      <c r="B376" s="1" t="s">
        <v>99</v>
      </c>
      <c r="C376" s="1" t="s">
        <v>55</v>
      </c>
      <c r="D376" s="1" t="s">
        <v>122</v>
      </c>
      <c r="E376" s="1" t="s">
        <v>1587</v>
      </c>
      <c r="F376" s="1">
        <v>287</v>
      </c>
      <c r="G376" s="4">
        <v>0.62</v>
      </c>
      <c r="H376" s="1" t="s">
        <v>58</v>
      </c>
      <c r="I376" s="1" t="s">
        <v>59</v>
      </c>
      <c r="J376" s="1" t="s">
        <v>100</v>
      </c>
      <c r="K376" s="1" t="s">
        <v>145</v>
      </c>
      <c r="L376" s="1" t="s">
        <v>1588</v>
      </c>
      <c r="O376" s="1" t="s">
        <v>59</v>
      </c>
      <c r="P376" s="1" t="s">
        <v>63</v>
      </c>
      <c r="T376" s="1" t="s">
        <v>88</v>
      </c>
      <c r="U376" s="1" t="s">
        <v>67</v>
      </c>
      <c r="V376" s="1" t="s">
        <v>88</v>
      </c>
      <c r="W376" s="1" t="s">
        <v>88</v>
      </c>
      <c r="X376" s="1" t="s">
        <v>68</v>
      </c>
      <c r="Y376" s="1" t="s">
        <v>88</v>
      </c>
      <c r="Z376" s="1" t="s">
        <v>88</v>
      </c>
      <c r="AA376" s="1" t="s">
        <v>88</v>
      </c>
      <c r="AB376" s="1" t="s">
        <v>88</v>
      </c>
      <c r="AC376" s="1" t="s">
        <v>68</v>
      </c>
      <c r="AD376" s="1" t="s">
        <v>68</v>
      </c>
      <c r="AE376" s="1" t="s">
        <v>88</v>
      </c>
      <c r="AF376" s="1" t="s">
        <v>88</v>
      </c>
      <c r="AG376" s="1" t="s">
        <v>68</v>
      </c>
      <c r="AI376" s="1" t="s">
        <v>1589</v>
      </c>
      <c r="AJ376" s="1" t="s">
        <v>59</v>
      </c>
      <c r="AK376" s="1" t="s">
        <v>328</v>
      </c>
      <c r="AM376" s="1" t="s">
        <v>72</v>
      </c>
      <c r="AN376" s="1" t="s">
        <v>140</v>
      </c>
      <c r="AO376" s="1" t="s">
        <v>72</v>
      </c>
      <c r="AP376" s="1" t="s">
        <v>72</v>
      </c>
      <c r="AR376" s="1" t="s">
        <v>75</v>
      </c>
      <c r="AT376" s="1" t="s">
        <v>72</v>
      </c>
      <c r="AU376" s="1" t="s">
        <v>75</v>
      </c>
      <c r="AV376" s="1" t="s">
        <v>75</v>
      </c>
      <c r="AW376" s="1" t="s">
        <v>77</v>
      </c>
      <c r="AX376" s="1" t="s">
        <v>77</v>
      </c>
      <c r="AY376" s="1" t="s">
        <v>77</v>
      </c>
      <c r="AZ376" s="1" t="s">
        <v>77</v>
      </c>
      <c r="BA376" s="1" t="s">
        <v>1590</v>
      </c>
    </row>
    <row r="377" spans="1:53" x14ac:dyDescent="0.3">
      <c r="A377" s="3">
        <v>43773.611421689813</v>
      </c>
      <c r="B377" s="1" t="s">
        <v>79</v>
      </c>
      <c r="C377" s="1" t="s">
        <v>55</v>
      </c>
      <c r="D377" s="1" t="s">
        <v>263</v>
      </c>
      <c r="E377" s="1" t="s">
        <v>1591</v>
      </c>
      <c r="F377" s="1">
        <v>135</v>
      </c>
      <c r="G377" s="4">
        <v>0.52</v>
      </c>
      <c r="H377" s="1" t="s">
        <v>58</v>
      </c>
      <c r="I377" s="1" t="s">
        <v>59</v>
      </c>
      <c r="J377" s="1" t="s">
        <v>81</v>
      </c>
      <c r="K377" s="1" t="s">
        <v>176</v>
      </c>
      <c r="L377" s="1" t="s">
        <v>1592</v>
      </c>
      <c r="M377" s="1" t="s">
        <v>1279</v>
      </c>
      <c r="N377" s="1" t="s">
        <v>1592</v>
      </c>
      <c r="O377" s="1" t="s">
        <v>59</v>
      </c>
      <c r="P377" s="1" t="s">
        <v>176</v>
      </c>
      <c r="Q377" s="1" t="s">
        <v>1592</v>
      </c>
      <c r="R377" s="1" t="s">
        <v>117</v>
      </c>
      <c r="S377" s="1" t="s">
        <v>1593</v>
      </c>
      <c r="T377" s="1" t="s">
        <v>88</v>
      </c>
      <c r="U377" s="1" t="s">
        <v>88</v>
      </c>
      <c r="V377" s="1" t="s">
        <v>88</v>
      </c>
      <c r="W377" s="1" t="s">
        <v>88</v>
      </c>
      <c r="X377" s="1" t="s">
        <v>88</v>
      </c>
      <c r="Y377" s="1" t="s">
        <v>88</v>
      </c>
      <c r="Z377" s="1" t="s">
        <v>68</v>
      </c>
      <c r="AA377" s="1" t="s">
        <v>88</v>
      </c>
      <c r="AB377" s="1" t="s">
        <v>88</v>
      </c>
      <c r="AC377" s="1" t="s">
        <v>88</v>
      </c>
      <c r="AD377" s="1" t="s">
        <v>88</v>
      </c>
      <c r="AE377" s="1" t="s">
        <v>88</v>
      </c>
      <c r="AF377" s="1" t="s">
        <v>88</v>
      </c>
      <c r="AG377" s="1" t="s">
        <v>88</v>
      </c>
      <c r="AJ377" s="1" t="s">
        <v>59</v>
      </c>
      <c r="AK377" s="1" t="s">
        <v>173</v>
      </c>
      <c r="AM377" s="1" t="s">
        <v>72</v>
      </c>
      <c r="AN377" s="1" t="s">
        <v>72</v>
      </c>
      <c r="AO377" s="1" t="s">
        <v>72</v>
      </c>
      <c r="AP377" s="1" t="s">
        <v>72</v>
      </c>
      <c r="AR377" s="1" t="s">
        <v>75</v>
      </c>
      <c r="AT377" s="1" t="s">
        <v>72</v>
      </c>
      <c r="AU377" s="1" t="s">
        <v>76</v>
      </c>
      <c r="AV377" s="1" t="s">
        <v>76</v>
      </c>
      <c r="AW377" s="1" t="s">
        <v>104</v>
      </c>
      <c r="AX377" s="1" t="s">
        <v>104</v>
      </c>
      <c r="AY377" s="1" t="s">
        <v>104</v>
      </c>
      <c r="BA377" s="1" t="s">
        <v>1594</v>
      </c>
    </row>
    <row r="378" spans="1:53" x14ac:dyDescent="0.3">
      <c r="A378" s="3">
        <v>43781.620326296295</v>
      </c>
      <c r="B378" s="1" t="s">
        <v>79</v>
      </c>
      <c r="C378" s="1" t="s">
        <v>55</v>
      </c>
      <c r="D378" s="1" t="s">
        <v>263</v>
      </c>
      <c r="E378" s="1" t="s">
        <v>1591</v>
      </c>
      <c r="F378" s="1">
        <v>153</v>
      </c>
      <c r="G378" s="4">
        <v>0.28000000000000003</v>
      </c>
      <c r="H378" s="1" t="s">
        <v>58</v>
      </c>
      <c r="I378" s="1" t="s">
        <v>59</v>
      </c>
      <c r="J378" s="1" t="s">
        <v>81</v>
      </c>
      <c r="K378" s="1" t="s">
        <v>1595</v>
      </c>
      <c r="L378" s="1" t="s">
        <v>1596</v>
      </c>
      <c r="M378" s="1" t="s">
        <v>65</v>
      </c>
      <c r="N378" s="1" t="s">
        <v>1596</v>
      </c>
      <c r="O378" s="1" t="s">
        <v>59</v>
      </c>
      <c r="P378" s="1" t="s">
        <v>61</v>
      </c>
      <c r="Q378" s="1" t="s">
        <v>1597</v>
      </c>
      <c r="R378" s="1" t="s">
        <v>65</v>
      </c>
      <c r="S378" s="1" t="s">
        <v>1597</v>
      </c>
      <c r="T378" s="1" t="s">
        <v>68</v>
      </c>
      <c r="U378" s="1" t="s">
        <v>67</v>
      </c>
      <c r="V378" s="1" t="s">
        <v>67</v>
      </c>
      <c r="W378" s="1" t="s">
        <v>67</v>
      </c>
      <c r="X378" s="1" t="s">
        <v>68</v>
      </c>
      <c r="Y378" s="1" t="s">
        <v>88</v>
      </c>
      <c r="Z378" s="1" t="s">
        <v>68</v>
      </c>
      <c r="AA378" s="1" t="s">
        <v>67</v>
      </c>
      <c r="AB378" s="1" t="s">
        <v>67</v>
      </c>
      <c r="AC378" s="1" t="s">
        <v>67</v>
      </c>
      <c r="AD378" s="1" t="s">
        <v>66</v>
      </c>
      <c r="AE378" s="1" t="s">
        <v>88</v>
      </c>
      <c r="AF378" s="1" t="s">
        <v>67</v>
      </c>
      <c r="AG378" s="1" t="s">
        <v>88</v>
      </c>
      <c r="AH378" s="1" t="s">
        <v>66</v>
      </c>
      <c r="AJ378" s="1" t="s">
        <v>59</v>
      </c>
      <c r="AK378" s="1" t="s">
        <v>165</v>
      </c>
      <c r="AL378" s="1" t="s">
        <v>1598</v>
      </c>
      <c r="AM378" s="1" t="s">
        <v>72</v>
      </c>
      <c r="AN378" s="1" t="s">
        <v>72</v>
      </c>
      <c r="AO378" s="1" t="s">
        <v>73</v>
      </c>
      <c r="AP378" s="1" t="s">
        <v>72</v>
      </c>
      <c r="AR378" s="1" t="s">
        <v>75</v>
      </c>
      <c r="AT378" s="1" t="s">
        <v>72</v>
      </c>
      <c r="AU378" s="1" t="s">
        <v>75</v>
      </c>
      <c r="AV378" s="1" t="s">
        <v>76</v>
      </c>
      <c r="AW378" s="1" t="s">
        <v>76</v>
      </c>
      <c r="AX378" s="1" t="s">
        <v>76</v>
      </c>
      <c r="AY378" s="1" t="s">
        <v>77</v>
      </c>
      <c r="AZ378" s="1" t="s">
        <v>77</v>
      </c>
      <c r="BA378" s="1" t="s">
        <v>1599</v>
      </c>
    </row>
    <row r="379" spans="1:53" x14ac:dyDescent="0.3">
      <c r="A379" s="3">
        <v>43770.510551608793</v>
      </c>
      <c r="B379" s="1" t="s">
        <v>79</v>
      </c>
      <c r="C379" s="1" t="s">
        <v>55</v>
      </c>
      <c r="D379" s="1" t="s">
        <v>263</v>
      </c>
      <c r="E379" s="1" t="s">
        <v>1591</v>
      </c>
      <c r="F379" s="1">
        <v>241</v>
      </c>
      <c r="G379" s="4">
        <v>0.438</v>
      </c>
      <c r="H379" s="1" t="s">
        <v>58</v>
      </c>
      <c r="I379" s="1" t="s">
        <v>59</v>
      </c>
      <c r="J379" s="1" t="s">
        <v>81</v>
      </c>
      <c r="K379" s="1" t="s">
        <v>63</v>
      </c>
      <c r="L379" s="1" t="s">
        <v>1600</v>
      </c>
      <c r="M379" s="1" t="s">
        <v>65</v>
      </c>
      <c r="N379" s="1" t="s">
        <v>1600</v>
      </c>
      <c r="O379" s="1" t="s">
        <v>59</v>
      </c>
      <c r="P379" s="1" t="s">
        <v>63</v>
      </c>
      <c r="R379" s="1" t="s">
        <v>65</v>
      </c>
      <c r="T379" s="1" t="s">
        <v>68</v>
      </c>
      <c r="U379" s="1" t="s">
        <v>88</v>
      </c>
      <c r="V379" s="1" t="s">
        <v>67</v>
      </c>
      <c r="W379" s="1" t="s">
        <v>88</v>
      </c>
      <c r="X379" s="1" t="s">
        <v>68</v>
      </c>
      <c r="Y379" s="1" t="s">
        <v>88</v>
      </c>
      <c r="Z379" s="1" t="s">
        <v>68</v>
      </c>
      <c r="AA379" s="1" t="s">
        <v>67</v>
      </c>
      <c r="AB379" s="1" t="s">
        <v>88</v>
      </c>
      <c r="AC379" s="1" t="s">
        <v>68</v>
      </c>
      <c r="AD379" s="1" t="s">
        <v>88</v>
      </c>
      <c r="AE379" s="1" t="s">
        <v>88</v>
      </c>
      <c r="AF379" s="1" t="s">
        <v>88</v>
      </c>
      <c r="AG379" s="1" t="s">
        <v>68</v>
      </c>
      <c r="AH379" s="1" t="s">
        <v>88</v>
      </c>
      <c r="AJ379" s="1" t="s">
        <v>59</v>
      </c>
      <c r="AK379" s="1" t="s">
        <v>1601</v>
      </c>
      <c r="AM379" s="1" t="s">
        <v>72</v>
      </c>
      <c r="AN379" s="1" t="s">
        <v>72</v>
      </c>
      <c r="AO379" s="1" t="s">
        <v>72</v>
      </c>
      <c r="AP379" s="1" t="s">
        <v>73</v>
      </c>
      <c r="AR379" s="1" t="s">
        <v>76</v>
      </c>
      <c r="AS379" s="1" t="s">
        <v>1602</v>
      </c>
      <c r="AT379" s="1" t="s">
        <v>72</v>
      </c>
      <c r="AU379" s="1" t="s">
        <v>76</v>
      </c>
      <c r="AV379" s="1" t="s">
        <v>76</v>
      </c>
      <c r="AW379" s="1" t="s">
        <v>77</v>
      </c>
      <c r="AX379" s="1" t="s">
        <v>76</v>
      </c>
      <c r="AY379" s="1" t="s">
        <v>104</v>
      </c>
      <c r="AZ379" s="1" t="s">
        <v>76</v>
      </c>
      <c r="BA379" s="1" t="s">
        <v>1603</v>
      </c>
    </row>
    <row r="380" spans="1:53" x14ac:dyDescent="0.3">
      <c r="A380" s="3">
        <v>43781.362998287033</v>
      </c>
      <c r="B380" s="1" t="s">
        <v>99</v>
      </c>
      <c r="C380" s="1" t="s">
        <v>55</v>
      </c>
      <c r="D380" s="1" t="s">
        <v>263</v>
      </c>
      <c r="E380" s="1" t="s">
        <v>1591</v>
      </c>
      <c r="F380" s="1">
        <v>605.04</v>
      </c>
      <c r="G380" s="4">
        <v>0.28000000000000003</v>
      </c>
      <c r="H380" s="1" t="s">
        <v>58</v>
      </c>
      <c r="I380" s="1" t="s">
        <v>59</v>
      </c>
      <c r="J380" s="1" t="s">
        <v>100</v>
      </c>
      <c r="K380" s="1" t="s">
        <v>145</v>
      </c>
      <c r="L380" s="1" t="s">
        <v>1604</v>
      </c>
      <c r="M380" s="1" t="s">
        <v>169</v>
      </c>
      <c r="N380" s="1" t="s">
        <v>1605</v>
      </c>
      <c r="O380" s="1" t="s">
        <v>59</v>
      </c>
      <c r="R380" s="1" t="s">
        <v>169</v>
      </c>
      <c r="S380" s="1" t="s">
        <v>1604</v>
      </c>
      <c r="T380" s="1" t="s">
        <v>88</v>
      </c>
      <c r="U380" s="1" t="s">
        <v>68</v>
      </c>
      <c r="V380" s="1" t="s">
        <v>68</v>
      </c>
      <c r="W380" s="1" t="s">
        <v>88</v>
      </c>
      <c r="X380" s="1" t="s">
        <v>88</v>
      </c>
      <c r="Y380" s="1" t="s">
        <v>67</v>
      </c>
      <c r="Z380" s="1" t="s">
        <v>68</v>
      </c>
      <c r="AA380" s="1" t="s">
        <v>68</v>
      </c>
      <c r="AB380" s="1" t="s">
        <v>68</v>
      </c>
      <c r="AC380" s="1" t="s">
        <v>68</v>
      </c>
      <c r="AD380" s="1" t="s">
        <v>68</v>
      </c>
      <c r="AE380" s="1" t="s">
        <v>67</v>
      </c>
      <c r="AF380" s="1" t="s">
        <v>88</v>
      </c>
      <c r="AG380" s="1" t="s">
        <v>66</v>
      </c>
      <c r="AH380" s="1" t="s">
        <v>66</v>
      </c>
      <c r="AJ380" s="1" t="s">
        <v>108</v>
      </c>
      <c r="AM380" s="1" t="s">
        <v>73</v>
      </c>
      <c r="AN380" s="1" t="s">
        <v>73</v>
      </c>
      <c r="AO380" s="1" t="s">
        <v>140</v>
      </c>
      <c r="AP380" s="1" t="s">
        <v>73</v>
      </c>
      <c r="AR380" s="1" t="s">
        <v>75</v>
      </c>
      <c r="AT380" s="1" t="s">
        <v>140</v>
      </c>
      <c r="AU380" s="1" t="s">
        <v>75</v>
      </c>
      <c r="AV380" s="1" t="s">
        <v>75</v>
      </c>
      <c r="AW380" s="1" t="s">
        <v>76</v>
      </c>
      <c r="AX380" s="1" t="s">
        <v>76</v>
      </c>
      <c r="AY380" s="1" t="s">
        <v>77</v>
      </c>
      <c r="AZ380" s="1" t="s">
        <v>163</v>
      </c>
      <c r="BA380" s="1" t="s">
        <v>1606</v>
      </c>
    </row>
    <row r="381" spans="1:53" x14ac:dyDescent="0.3">
      <c r="A381" s="3">
        <v>43775.877532627317</v>
      </c>
      <c r="B381" s="1" t="s">
        <v>79</v>
      </c>
      <c r="C381" s="1" t="s">
        <v>55</v>
      </c>
      <c r="D381" s="1" t="s">
        <v>263</v>
      </c>
      <c r="E381" s="1" t="s">
        <v>1607</v>
      </c>
      <c r="F381" s="1">
        <v>172</v>
      </c>
      <c r="G381" s="4">
        <v>0.43</v>
      </c>
      <c r="H381" s="1" t="s">
        <v>58</v>
      </c>
      <c r="I381" s="1" t="s">
        <v>59</v>
      </c>
      <c r="J381" s="1" t="s">
        <v>100</v>
      </c>
      <c r="K381" s="1" t="s">
        <v>400</v>
      </c>
      <c r="L381" s="1" t="s">
        <v>1608</v>
      </c>
      <c r="M381" s="1" t="s">
        <v>169</v>
      </c>
      <c r="N381" s="1" t="s">
        <v>860</v>
      </c>
      <c r="O381" s="1" t="s">
        <v>59</v>
      </c>
      <c r="P381" s="1" t="s">
        <v>183</v>
      </c>
      <c r="R381" s="1" t="s">
        <v>169</v>
      </c>
      <c r="T381" s="1" t="s">
        <v>68</v>
      </c>
      <c r="U381" s="1" t="s">
        <v>68</v>
      </c>
      <c r="V381" s="1" t="s">
        <v>68</v>
      </c>
      <c r="W381" s="1" t="s">
        <v>68</v>
      </c>
      <c r="X381" s="1" t="s">
        <v>68</v>
      </c>
      <c r="Y381" s="1" t="s">
        <v>88</v>
      </c>
      <c r="Z381" s="1" t="s">
        <v>68</v>
      </c>
      <c r="AA381" s="1" t="s">
        <v>68</v>
      </c>
      <c r="AB381" s="1" t="s">
        <v>67</v>
      </c>
      <c r="AC381" s="1" t="s">
        <v>68</v>
      </c>
      <c r="AD381" s="1" t="s">
        <v>88</v>
      </c>
      <c r="AE381" s="1" t="s">
        <v>88</v>
      </c>
      <c r="AF381" s="1" t="s">
        <v>67</v>
      </c>
      <c r="AG381" s="1" t="s">
        <v>68</v>
      </c>
      <c r="AJ381" s="1" t="s">
        <v>59</v>
      </c>
      <c r="AK381" s="1" t="s">
        <v>335</v>
      </c>
      <c r="AM381" s="1" t="s">
        <v>72</v>
      </c>
      <c r="AN381" s="1" t="s">
        <v>72</v>
      </c>
      <c r="AO381" s="1" t="s">
        <v>73</v>
      </c>
      <c r="AP381" s="1" t="s">
        <v>72</v>
      </c>
      <c r="AR381" s="1" t="s">
        <v>76</v>
      </c>
      <c r="AT381" s="1" t="s">
        <v>73</v>
      </c>
      <c r="AU381" s="1" t="s">
        <v>75</v>
      </c>
      <c r="AV381" s="1" t="s">
        <v>76</v>
      </c>
      <c r="AW381" s="1" t="s">
        <v>76</v>
      </c>
      <c r="AX381" s="1" t="s">
        <v>76</v>
      </c>
      <c r="AY381" s="1" t="s">
        <v>75</v>
      </c>
      <c r="BA381" s="1" t="s">
        <v>1609</v>
      </c>
    </row>
    <row r="382" spans="1:53" x14ac:dyDescent="0.3">
      <c r="A382" s="3">
        <v>43773.590304884259</v>
      </c>
      <c r="B382" s="1" t="s">
        <v>93</v>
      </c>
      <c r="C382" s="1" t="s">
        <v>55</v>
      </c>
      <c r="D382" s="1" t="s">
        <v>263</v>
      </c>
      <c r="E382" s="1" t="s">
        <v>1607</v>
      </c>
      <c r="F382" s="1">
        <v>197</v>
      </c>
      <c r="G382" s="4">
        <v>0.46</v>
      </c>
      <c r="H382" s="1" t="s">
        <v>58</v>
      </c>
      <c r="I382" s="1" t="s">
        <v>59</v>
      </c>
      <c r="J382" s="1" t="s">
        <v>81</v>
      </c>
      <c r="K382" s="1" t="s">
        <v>523</v>
      </c>
      <c r="L382" s="1" t="s">
        <v>1610</v>
      </c>
      <c r="M382" s="1" t="s">
        <v>435</v>
      </c>
      <c r="N382" s="1" t="s">
        <v>1611</v>
      </c>
      <c r="O382" s="1" t="s">
        <v>59</v>
      </c>
      <c r="P382" s="1" t="s">
        <v>523</v>
      </c>
      <c r="Q382" s="1" t="s">
        <v>1612</v>
      </c>
      <c r="R382" s="1" t="s">
        <v>435</v>
      </c>
      <c r="S382" s="1" t="s">
        <v>1379</v>
      </c>
      <c r="T382" s="1" t="s">
        <v>67</v>
      </c>
      <c r="U382" s="1" t="s">
        <v>66</v>
      </c>
      <c r="V382" s="1" t="s">
        <v>66</v>
      </c>
      <c r="W382" s="1" t="s">
        <v>67</v>
      </c>
      <c r="X382" s="1" t="s">
        <v>67</v>
      </c>
      <c r="Y382" s="1" t="s">
        <v>67</v>
      </c>
      <c r="Z382" s="1" t="s">
        <v>68</v>
      </c>
      <c r="AA382" s="1" t="s">
        <v>67</v>
      </c>
      <c r="AB382" s="1" t="s">
        <v>67</v>
      </c>
      <c r="AC382" s="1" t="s">
        <v>67</v>
      </c>
      <c r="AD382" s="1" t="s">
        <v>88</v>
      </c>
      <c r="AE382" s="1" t="s">
        <v>67</v>
      </c>
      <c r="AF382" s="1" t="s">
        <v>88</v>
      </c>
      <c r="AG382" s="1" t="s">
        <v>68</v>
      </c>
      <c r="AH382" s="1" t="s">
        <v>67</v>
      </c>
      <c r="AJ382" s="1" t="s">
        <v>59</v>
      </c>
      <c r="AK382" s="1" t="s">
        <v>165</v>
      </c>
      <c r="AM382" s="1" t="s">
        <v>72</v>
      </c>
      <c r="AN382" s="1" t="s">
        <v>140</v>
      </c>
      <c r="AO382" s="1" t="s">
        <v>111</v>
      </c>
      <c r="AP382" s="1" t="s">
        <v>73</v>
      </c>
      <c r="AR382" s="1" t="s">
        <v>75</v>
      </c>
      <c r="AS382" s="1" t="s">
        <v>1613</v>
      </c>
      <c r="AT382" s="1" t="s">
        <v>111</v>
      </c>
      <c r="AU382" s="1" t="s">
        <v>76</v>
      </c>
      <c r="AV382" s="1" t="s">
        <v>76</v>
      </c>
      <c r="AW382" s="1" t="s">
        <v>77</v>
      </c>
      <c r="AX382" s="1" t="s">
        <v>77</v>
      </c>
      <c r="AY382" s="1" t="s">
        <v>76</v>
      </c>
      <c r="AZ382" s="1" t="s">
        <v>75</v>
      </c>
      <c r="BA382" s="1" t="s">
        <v>1614</v>
      </c>
    </row>
    <row r="383" spans="1:53" x14ac:dyDescent="0.3">
      <c r="A383" s="3">
        <v>43773.434454768518</v>
      </c>
      <c r="B383" s="1" t="s">
        <v>99</v>
      </c>
      <c r="C383" s="1" t="s">
        <v>55</v>
      </c>
      <c r="D383" s="1" t="s">
        <v>263</v>
      </c>
      <c r="E383" s="1" t="s">
        <v>1607</v>
      </c>
      <c r="F383" s="1">
        <v>732.88</v>
      </c>
      <c r="G383" s="6">
        <v>0.46</v>
      </c>
      <c r="H383" s="1" t="s">
        <v>58</v>
      </c>
      <c r="I383" s="1" t="s">
        <v>59</v>
      </c>
      <c r="J383" s="1" t="s">
        <v>100</v>
      </c>
      <c r="K383" s="1" t="s">
        <v>145</v>
      </c>
      <c r="L383" s="1" t="s">
        <v>1615</v>
      </c>
      <c r="O383" s="1" t="s">
        <v>59</v>
      </c>
      <c r="P383" s="1" t="s">
        <v>145</v>
      </c>
      <c r="Q383" s="1" t="s">
        <v>1616</v>
      </c>
      <c r="T383" s="1" t="s">
        <v>88</v>
      </c>
      <c r="U383" s="1" t="s">
        <v>88</v>
      </c>
      <c r="V383" s="1" t="s">
        <v>88</v>
      </c>
      <c r="W383" s="1" t="s">
        <v>67</v>
      </c>
      <c r="X383" s="1" t="s">
        <v>67</v>
      </c>
      <c r="Y383" s="1" t="s">
        <v>67</v>
      </c>
      <c r="Z383" s="1" t="s">
        <v>68</v>
      </c>
      <c r="AA383" s="1" t="s">
        <v>67</v>
      </c>
      <c r="AB383" s="1" t="s">
        <v>88</v>
      </c>
      <c r="AC383" s="1" t="s">
        <v>67</v>
      </c>
      <c r="AD383" s="1" t="s">
        <v>88</v>
      </c>
      <c r="AE383" s="1" t="s">
        <v>88</v>
      </c>
      <c r="AF383" s="1" t="s">
        <v>67</v>
      </c>
      <c r="AG383" s="1" t="s">
        <v>67</v>
      </c>
      <c r="AH383" s="1" t="s">
        <v>66</v>
      </c>
      <c r="AI383" s="1" t="s">
        <v>1617</v>
      </c>
      <c r="AJ383" s="1" t="s">
        <v>59</v>
      </c>
      <c r="AK383" s="1" t="s">
        <v>335</v>
      </c>
      <c r="AL383" s="1" t="s">
        <v>1618</v>
      </c>
      <c r="AM383" s="1" t="s">
        <v>72</v>
      </c>
      <c r="AN383" s="1" t="s">
        <v>72</v>
      </c>
      <c r="AO383" s="1" t="s">
        <v>140</v>
      </c>
      <c r="AP383" s="1" t="s">
        <v>73</v>
      </c>
      <c r="AR383" s="1" t="s">
        <v>75</v>
      </c>
      <c r="AS383" s="1" t="s">
        <v>1619</v>
      </c>
      <c r="AT383" s="1" t="s">
        <v>140</v>
      </c>
      <c r="AU383" s="1" t="s">
        <v>75</v>
      </c>
      <c r="AV383" s="1" t="s">
        <v>75</v>
      </c>
      <c r="AW383" s="1" t="s">
        <v>104</v>
      </c>
      <c r="AX383" s="1" t="s">
        <v>77</v>
      </c>
      <c r="AY383" s="1" t="s">
        <v>76</v>
      </c>
      <c r="AZ383" s="1" t="s">
        <v>75</v>
      </c>
      <c r="BA383" s="1" t="s">
        <v>1620</v>
      </c>
    </row>
    <row r="384" spans="1:53" x14ac:dyDescent="0.3">
      <c r="A384" s="3">
        <v>43775.337800891204</v>
      </c>
      <c r="B384" s="1" t="s">
        <v>93</v>
      </c>
      <c r="C384" s="1" t="s">
        <v>55</v>
      </c>
      <c r="D384" s="1" t="s">
        <v>56</v>
      </c>
      <c r="E384" s="1" t="s">
        <v>1621</v>
      </c>
      <c r="F384" s="1">
        <v>88</v>
      </c>
      <c r="G384" s="1" t="s">
        <v>218</v>
      </c>
      <c r="H384" s="1" t="s">
        <v>219</v>
      </c>
      <c r="I384" s="1" t="s">
        <v>59</v>
      </c>
      <c r="J384" s="1" t="s">
        <v>60</v>
      </c>
      <c r="K384" s="1" t="s">
        <v>181</v>
      </c>
      <c r="M384" s="1" t="s">
        <v>62</v>
      </c>
      <c r="O384" s="1" t="s">
        <v>59</v>
      </c>
      <c r="P384" s="1" t="s">
        <v>155</v>
      </c>
      <c r="R384" s="1" t="s">
        <v>127</v>
      </c>
      <c r="T384" s="1" t="s">
        <v>68</v>
      </c>
      <c r="U384" s="1" t="s">
        <v>68</v>
      </c>
      <c r="V384" s="1" t="s">
        <v>68</v>
      </c>
      <c r="W384" s="1" t="s">
        <v>68</v>
      </c>
      <c r="X384" s="1" t="s">
        <v>68</v>
      </c>
      <c r="Y384" s="1" t="s">
        <v>68</v>
      </c>
      <c r="Z384" s="1" t="s">
        <v>68</v>
      </c>
      <c r="AA384" s="1" t="s">
        <v>68</v>
      </c>
      <c r="AB384" s="1" t="s">
        <v>68</v>
      </c>
      <c r="AC384" s="1" t="s">
        <v>68</v>
      </c>
      <c r="AD384" s="1" t="s">
        <v>88</v>
      </c>
      <c r="AE384" s="1" t="s">
        <v>68</v>
      </c>
      <c r="AF384" s="1" t="s">
        <v>88</v>
      </c>
      <c r="AG384" s="1" t="s">
        <v>68</v>
      </c>
      <c r="AJ384" s="1" t="s">
        <v>59</v>
      </c>
      <c r="AK384" s="1" t="s">
        <v>293</v>
      </c>
      <c r="AM384" s="1" t="s">
        <v>72</v>
      </c>
      <c r="AN384" s="1" t="s">
        <v>111</v>
      </c>
      <c r="AO384" s="1" t="s">
        <v>72</v>
      </c>
      <c r="AP384" s="1" t="s">
        <v>72</v>
      </c>
      <c r="AR384" s="1" t="s">
        <v>76</v>
      </c>
      <c r="AT384" s="1" t="s">
        <v>72</v>
      </c>
      <c r="AU384" s="1" t="s">
        <v>76</v>
      </c>
      <c r="AV384" s="1" t="s">
        <v>76</v>
      </c>
      <c r="AW384" s="1" t="s">
        <v>77</v>
      </c>
      <c r="AX384" s="1" t="s">
        <v>77</v>
      </c>
      <c r="AY384" s="1" t="s">
        <v>76</v>
      </c>
      <c r="BA384" s="1" t="s">
        <v>1622</v>
      </c>
    </row>
    <row r="385" spans="1:53" x14ac:dyDescent="0.3">
      <c r="A385" s="3">
        <v>43770.583569548609</v>
      </c>
      <c r="B385" s="1" t="s">
        <v>93</v>
      </c>
      <c r="C385" s="1" t="s">
        <v>55</v>
      </c>
      <c r="D385" s="1" t="s">
        <v>56</v>
      </c>
      <c r="E385" s="1" t="s">
        <v>1623</v>
      </c>
      <c r="F385" s="1">
        <v>237</v>
      </c>
      <c r="G385" s="4">
        <v>0.59899999999999998</v>
      </c>
      <c r="H385" s="1" t="s">
        <v>58</v>
      </c>
      <c r="I385" s="1" t="s">
        <v>59</v>
      </c>
      <c r="J385" s="1" t="s">
        <v>81</v>
      </c>
      <c r="K385" s="1" t="s">
        <v>183</v>
      </c>
      <c r="L385" s="1" t="s">
        <v>1624</v>
      </c>
      <c r="M385" s="1" t="s">
        <v>169</v>
      </c>
      <c r="N385" s="1" t="s">
        <v>1625</v>
      </c>
      <c r="O385" s="1" t="s">
        <v>59</v>
      </c>
      <c r="P385" s="1" t="s">
        <v>183</v>
      </c>
      <c r="Q385" s="1" t="s">
        <v>1626</v>
      </c>
      <c r="R385" s="1" t="s">
        <v>169</v>
      </c>
      <c r="S385" s="1" t="s">
        <v>1626</v>
      </c>
      <c r="T385" s="1" t="s">
        <v>66</v>
      </c>
      <c r="U385" s="1" t="s">
        <v>68</v>
      </c>
      <c r="V385" s="1" t="s">
        <v>67</v>
      </c>
      <c r="W385" s="1" t="s">
        <v>68</v>
      </c>
      <c r="X385" s="1" t="s">
        <v>68</v>
      </c>
      <c r="Y385" s="1" t="s">
        <v>67</v>
      </c>
      <c r="Z385" s="1" t="s">
        <v>68</v>
      </c>
      <c r="AA385" s="1" t="s">
        <v>88</v>
      </c>
      <c r="AB385" s="1" t="s">
        <v>68</v>
      </c>
      <c r="AC385" s="1" t="s">
        <v>68</v>
      </c>
      <c r="AD385" s="1" t="s">
        <v>88</v>
      </c>
      <c r="AE385" s="1" t="s">
        <v>88</v>
      </c>
      <c r="AF385" s="1" t="s">
        <v>88</v>
      </c>
      <c r="AG385" s="1" t="s">
        <v>67</v>
      </c>
      <c r="AH385" s="1" t="s">
        <v>68</v>
      </c>
      <c r="AI385" s="1" t="s">
        <v>1627</v>
      </c>
      <c r="AJ385" s="1" t="s">
        <v>59</v>
      </c>
      <c r="AK385" s="1" t="s">
        <v>161</v>
      </c>
      <c r="AL385" s="1" t="s">
        <v>1628</v>
      </c>
      <c r="AM385" s="1" t="s">
        <v>140</v>
      </c>
      <c r="AN385" s="1" t="s">
        <v>140</v>
      </c>
      <c r="AO385" s="1" t="s">
        <v>140</v>
      </c>
      <c r="AP385" s="1" t="s">
        <v>140</v>
      </c>
      <c r="AR385" s="1" t="s">
        <v>75</v>
      </c>
      <c r="AS385" s="1" t="s">
        <v>1629</v>
      </c>
      <c r="AT385" s="1" t="s">
        <v>140</v>
      </c>
      <c r="AU385" s="1" t="s">
        <v>75</v>
      </c>
      <c r="AV385" s="1" t="s">
        <v>75</v>
      </c>
      <c r="AW385" s="1" t="s">
        <v>75</v>
      </c>
      <c r="AX385" s="1" t="s">
        <v>75</v>
      </c>
      <c r="AY385" s="1" t="s">
        <v>75</v>
      </c>
      <c r="AZ385" s="1" t="s">
        <v>75</v>
      </c>
      <c r="BA385" s="1" t="s">
        <v>1630</v>
      </c>
    </row>
    <row r="386" spans="1:53" x14ac:dyDescent="0.3">
      <c r="A386" s="3">
        <v>43774.404809571759</v>
      </c>
      <c r="B386" s="1" t="s">
        <v>93</v>
      </c>
      <c r="C386" s="1" t="s">
        <v>55</v>
      </c>
      <c r="D386" s="1" t="s">
        <v>56</v>
      </c>
      <c r="E386" s="1" t="s">
        <v>1621</v>
      </c>
      <c r="F386" s="1">
        <v>261</v>
      </c>
      <c r="G386" s="4">
        <v>0.49</v>
      </c>
      <c r="H386" s="1" t="s">
        <v>58</v>
      </c>
      <c r="I386" s="1" t="s">
        <v>59</v>
      </c>
      <c r="J386" s="1" t="s">
        <v>100</v>
      </c>
      <c r="K386" s="1" t="s">
        <v>118</v>
      </c>
      <c r="L386" s="1" t="s">
        <v>1631</v>
      </c>
      <c r="M386" s="1" t="s">
        <v>1632</v>
      </c>
      <c r="N386" s="1" t="s">
        <v>1631</v>
      </c>
      <c r="O386" s="1" t="s">
        <v>59</v>
      </c>
      <c r="P386" s="1" t="s">
        <v>1633</v>
      </c>
      <c r="Q386" s="1" t="s">
        <v>1631</v>
      </c>
      <c r="R386" s="1" t="s">
        <v>1632</v>
      </c>
      <c r="S386" s="1" t="s">
        <v>1631</v>
      </c>
      <c r="T386" s="1" t="s">
        <v>67</v>
      </c>
      <c r="U386" s="1" t="s">
        <v>88</v>
      </c>
      <c r="V386" s="1" t="s">
        <v>67</v>
      </c>
      <c r="W386" s="1" t="s">
        <v>67</v>
      </c>
      <c r="X386" s="1" t="s">
        <v>67</v>
      </c>
      <c r="Y386" s="1" t="s">
        <v>68</v>
      </c>
      <c r="Z386" s="1" t="s">
        <v>68</v>
      </c>
      <c r="AA386" s="1" t="s">
        <v>88</v>
      </c>
      <c r="AB386" s="1" t="s">
        <v>67</v>
      </c>
      <c r="AC386" s="1" t="s">
        <v>67</v>
      </c>
      <c r="AD386" s="1" t="s">
        <v>88</v>
      </c>
      <c r="AE386" s="1" t="s">
        <v>68</v>
      </c>
      <c r="AF386" s="1" t="s">
        <v>67</v>
      </c>
      <c r="AG386" s="1" t="s">
        <v>68</v>
      </c>
      <c r="AI386" s="1" t="s">
        <v>1631</v>
      </c>
      <c r="AJ386" s="1" t="s">
        <v>59</v>
      </c>
      <c r="AK386" s="1" t="s">
        <v>1634</v>
      </c>
      <c r="AL386" s="1" t="s">
        <v>1635</v>
      </c>
      <c r="AM386" s="1" t="s">
        <v>111</v>
      </c>
      <c r="AN386" s="1" t="s">
        <v>111</v>
      </c>
      <c r="AO386" s="1" t="s">
        <v>73</v>
      </c>
      <c r="AP386" s="1" t="s">
        <v>73</v>
      </c>
      <c r="AR386" s="1" t="s">
        <v>75</v>
      </c>
      <c r="AT386" s="1" t="s">
        <v>72</v>
      </c>
      <c r="AU386" s="1" t="s">
        <v>77</v>
      </c>
      <c r="AV386" s="1" t="s">
        <v>75</v>
      </c>
      <c r="AW386" s="1" t="s">
        <v>77</v>
      </c>
      <c r="AX386" s="1" t="s">
        <v>76</v>
      </c>
      <c r="AY386" s="1" t="s">
        <v>76</v>
      </c>
      <c r="BA386" s="1" t="s">
        <v>1636</v>
      </c>
    </row>
    <row r="387" spans="1:53" x14ac:dyDescent="0.3">
      <c r="A387" s="3">
        <v>43770.646070196759</v>
      </c>
      <c r="B387" s="1" t="s">
        <v>79</v>
      </c>
      <c r="C387" s="1" t="s">
        <v>55</v>
      </c>
      <c r="D387" s="1" t="s">
        <v>56</v>
      </c>
      <c r="E387" s="1" t="s">
        <v>1621</v>
      </c>
      <c r="F387" s="1">
        <v>267</v>
      </c>
      <c r="G387" s="4">
        <v>0.59899999999999998</v>
      </c>
      <c r="H387" s="1" t="s">
        <v>58</v>
      </c>
      <c r="I387" s="1" t="s">
        <v>59</v>
      </c>
      <c r="J387" s="1" t="s">
        <v>313</v>
      </c>
      <c r="K387" s="1" t="s">
        <v>212</v>
      </c>
      <c r="L387" s="1" t="s">
        <v>1637</v>
      </c>
      <c r="O387" s="1" t="s">
        <v>59</v>
      </c>
      <c r="P387" s="1" t="s">
        <v>212</v>
      </c>
      <c r="Q387" s="1" t="s">
        <v>1638</v>
      </c>
      <c r="T387" s="1" t="s">
        <v>67</v>
      </c>
      <c r="U387" s="1" t="s">
        <v>67</v>
      </c>
      <c r="V387" s="1" t="s">
        <v>67</v>
      </c>
      <c r="W387" s="1" t="s">
        <v>68</v>
      </c>
      <c r="X387" s="1" t="s">
        <v>68</v>
      </c>
      <c r="Y387" s="1" t="s">
        <v>67</v>
      </c>
      <c r="Z387" s="1" t="s">
        <v>67</v>
      </c>
      <c r="AA387" s="1" t="s">
        <v>67</v>
      </c>
      <c r="AB387" s="1" t="s">
        <v>67</v>
      </c>
      <c r="AC387" s="1" t="s">
        <v>68</v>
      </c>
      <c r="AD387" s="1" t="s">
        <v>88</v>
      </c>
      <c r="AE387" s="1" t="s">
        <v>67</v>
      </c>
      <c r="AF387" s="1" t="s">
        <v>88</v>
      </c>
      <c r="AG387" s="1" t="s">
        <v>68</v>
      </c>
      <c r="AJ387" s="1" t="s">
        <v>59</v>
      </c>
      <c r="AK387" s="1" t="s">
        <v>161</v>
      </c>
      <c r="AM387" s="1" t="s">
        <v>72</v>
      </c>
      <c r="AN387" s="1" t="s">
        <v>72</v>
      </c>
      <c r="AO387" s="1" t="s">
        <v>72</v>
      </c>
      <c r="AP387" s="1" t="s">
        <v>72</v>
      </c>
      <c r="AR387" s="1" t="s">
        <v>76</v>
      </c>
      <c r="AT387" s="1" t="s">
        <v>140</v>
      </c>
      <c r="AU387" s="1" t="s">
        <v>76</v>
      </c>
      <c r="AV387" s="1" t="s">
        <v>76</v>
      </c>
      <c r="AW387" s="1" t="s">
        <v>77</v>
      </c>
      <c r="AX387" s="1" t="s">
        <v>77</v>
      </c>
      <c r="AY387" s="1" t="s">
        <v>77</v>
      </c>
      <c r="BA387" s="1" t="s">
        <v>1639</v>
      </c>
    </row>
    <row r="388" spans="1:53" x14ac:dyDescent="0.3">
      <c r="A388" s="3">
        <v>43770.759332951391</v>
      </c>
      <c r="B388" s="1" t="s">
        <v>79</v>
      </c>
      <c r="C388" s="1" t="s">
        <v>55</v>
      </c>
      <c r="D388" s="1" t="s">
        <v>56</v>
      </c>
      <c r="E388" s="1" t="s">
        <v>1640</v>
      </c>
      <c r="F388" s="1">
        <v>264</v>
      </c>
      <c r="G388" s="6">
        <v>0.48</v>
      </c>
      <c r="H388" s="1" t="s">
        <v>58</v>
      </c>
      <c r="I388" s="1" t="s">
        <v>59</v>
      </c>
      <c r="J388" s="1" t="s">
        <v>100</v>
      </c>
      <c r="K388" s="1" t="s">
        <v>786</v>
      </c>
      <c r="L388" s="1" t="s">
        <v>1641</v>
      </c>
      <c r="N388" s="1" t="s">
        <v>1642</v>
      </c>
      <c r="O388" s="1" t="s">
        <v>108</v>
      </c>
      <c r="T388" s="1" t="s">
        <v>88</v>
      </c>
      <c r="U388" s="1" t="s">
        <v>68</v>
      </c>
      <c r="V388" s="1" t="s">
        <v>67</v>
      </c>
      <c r="W388" s="1" t="s">
        <v>68</v>
      </c>
      <c r="X388" s="1" t="s">
        <v>67</v>
      </c>
      <c r="Y388" s="1" t="s">
        <v>67</v>
      </c>
      <c r="Z388" s="1" t="s">
        <v>68</v>
      </c>
      <c r="AA388" s="1" t="s">
        <v>67</v>
      </c>
      <c r="AB388" s="1" t="s">
        <v>67</v>
      </c>
      <c r="AC388" s="1" t="s">
        <v>68</v>
      </c>
      <c r="AD388" s="1" t="s">
        <v>88</v>
      </c>
      <c r="AE388" s="1" t="s">
        <v>67</v>
      </c>
      <c r="AF388" s="1" t="s">
        <v>88</v>
      </c>
      <c r="AG388" s="1" t="s">
        <v>68</v>
      </c>
      <c r="AI388" s="1" t="s">
        <v>1643</v>
      </c>
      <c r="AJ388" s="1" t="s">
        <v>59</v>
      </c>
      <c r="AK388" s="1" t="s">
        <v>103</v>
      </c>
      <c r="AM388" s="1" t="s">
        <v>72</v>
      </c>
      <c r="AN388" s="1" t="s">
        <v>111</v>
      </c>
      <c r="AO388" s="1" t="s">
        <v>73</v>
      </c>
      <c r="AP388" s="1" t="s">
        <v>73</v>
      </c>
      <c r="AR388" s="1" t="s">
        <v>75</v>
      </c>
      <c r="AT388" s="1" t="s">
        <v>72</v>
      </c>
      <c r="AU388" s="1" t="s">
        <v>75</v>
      </c>
      <c r="AV388" s="1" t="s">
        <v>75</v>
      </c>
      <c r="AW388" s="1" t="s">
        <v>77</v>
      </c>
      <c r="AX388" s="1" t="s">
        <v>104</v>
      </c>
      <c r="AY388" s="1" t="s">
        <v>104</v>
      </c>
      <c r="BA388" s="1" t="s">
        <v>1644</v>
      </c>
    </row>
    <row r="389" spans="1:53" x14ac:dyDescent="0.3">
      <c r="A389" s="7">
        <v>43780.356446261576</v>
      </c>
      <c r="B389" s="1" t="s">
        <v>99</v>
      </c>
      <c r="C389" s="1" t="s">
        <v>55</v>
      </c>
      <c r="D389" s="1" t="s">
        <v>56</v>
      </c>
      <c r="E389" s="1" t="s">
        <v>1645</v>
      </c>
      <c r="F389" s="1">
        <v>199</v>
      </c>
      <c r="G389" s="4">
        <v>0.68</v>
      </c>
      <c r="H389" s="1" t="s">
        <v>58</v>
      </c>
      <c r="I389" s="1" t="s">
        <v>108</v>
      </c>
      <c r="O389" s="1" t="s">
        <v>108</v>
      </c>
      <c r="T389" s="1" t="s">
        <v>88</v>
      </c>
      <c r="U389" s="1" t="s">
        <v>88</v>
      </c>
      <c r="V389" s="1" t="s">
        <v>88</v>
      </c>
      <c r="W389" s="1" t="s">
        <v>88</v>
      </c>
      <c r="X389" s="1" t="s">
        <v>88</v>
      </c>
      <c r="Y389" s="1" t="s">
        <v>88</v>
      </c>
      <c r="Z389" s="1" t="s">
        <v>68</v>
      </c>
      <c r="AA389" s="1" t="s">
        <v>88</v>
      </c>
      <c r="AB389" s="1" t="s">
        <v>88</v>
      </c>
      <c r="AC389" s="1" t="s">
        <v>88</v>
      </c>
      <c r="AD389" s="1" t="s">
        <v>67</v>
      </c>
      <c r="AE389" s="1" t="s">
        <v>88</v>
      </c>
      <c r="AF389" s="1" t="s">
        <v>88</v>
      </c>
      <c r="AG389" s="1" t="s">
        <v>68</v>
      </c>
      <c r="AI389" s="1" t="s">
        <v>1646</v>
      </c>
      <c r="AJ389" s="1" t="s">
        <v>108</v>
      </c>
      <c r="AL389" s="1" t="s">
        <v>287</v>
      </c>
      <c r="AM389" s="1" t="s">
        <v>111</v>
      </c>
      <c r="AN389" s="1" t="s">
        <v>111</v>
      </c>
      <c r="AO389" s="1" t="s">
        <v>73</v>
      </c>
      <c r="AP389" s="1" t="s">
        <v>73</v>
      </c>
      <c r="AQ389" s="1" t="s">
        <v>1647</v>
      </c>
      <c r="AR389" s="1" t="s">
        <v>75</v>
      </c>
      <c r="AT389" s="1" t="s">
        <v>111</v>
      </c>
      <c r="AU389" s="1" t="s">
        <v>75</v>
      </c>
      <c r="AW389" s="1" t="s">
        <v>76</v>
      </c>
      <c r="AX389" s="1" t="s">
        <v>76</v>
      </c>
      <c r="AY389" s="1" t="s">
        <v>76</v>
      </c>
      <c r="BA389" s="1" t="s">
        <v>1648</v>
      </c>
    </row>
    <row r="390" spans="1:53" x14ac:dyDescent="0.3">
      <c r="A390" s="3">
        <v>43772.662065752316</v>
      </c>
      <c r="B390" s="1" t="s">
        <v>79</v>
      </c>
      <c r="C390" s="1" t="s">
        <v>55</v>
      </c>
      <c r="D390" s="1" t="s">
        <v>263</v>
      </c>
      <c r="E390" s="1" t="s">
        <v>1649</v>
      </c>
      <c r="F390" s="1">
        <v>52</v>
      </c>
      <c r="G390" s="4">
        <v>0.4</v>
      </c>
      <c r="H390" s="1" t="s">
        <v>58</v>
      </c>
      <c r="I390" s="1" t="s">
        <v>89</v>
      </c>
      <c r="O390" s="1" t="s">
        <v>108</v>
      </c>
      <c r="T390" s="1" t="s">
        <v>88</v>
      </c>
      <c r="U390" s="1" t="s">
        <v>68</v>
      </c>
      <c r="V390" s="1" t="s">
        <v>67</v>
      </c>
      <c r="W390" s="1" t="s">
        <v>67</v>
      </c>
      <c r="X390" s="1" t="s">
        <v>67</v>
      </c>
      <c r="Y390" s="1" t="s">
        <v>67</v>
      </c>
      <c r="Z390" s="1" t="s">
        <v>88</v>
      </c>
      <c r="AA390" s="1" t="s">
        <v>68</v>
      </c>
      <c r="AB390" s="1" t="s">
        <v>68</v>
      </c>
      <c r="AC390" s="1" t="s">
        <v>67</v>
      </c>
      <c r="AD390" s="1" t="s">
        <v>88</v>
      </c>
      <c r="AE390" s="1" t="s">
        <v>88</v>
      </c>
      <c r="AF390" s="1" t="s">
        <v>67</v>
      </c>
      <c r="AG390" s="1" t="s">
        <v>67</v>
      </c>
      <c r="AH390" s="1" t="s">
        <v>88</v>
      </c>
      <c r="AJ390" s="1" t="s">
        <v>89</v>
      </c>
      <c r="AM390" s="1" t="s">
        <v>140</v>
      </c>
      <c r="AN390" s="1" t="s">
        <v>140</v>
      </c>
      <c r="AO390" s="1" t="s">
        <v>140</v>
      </c>
      <c r="AP390" s="1" t="s">
        <v>140</v>
      </c>
      <c r="AR390" s="1" t="s">
        <v>75</v>
      </c>
      <c r="AT390" s="1" t="s">
        <v>140</v>
      </c>
      <c r="AU390" s="1" t="s">
        <v>76</v>
      </c>
      <c r="AV390" s="1" t="s">
        <v>76</v>
      </c>
      <c r="AW390" s="1" t="s">
        <v>76</v>
      </c>
      <c r="AX390" s="1" t="s">
        <v>76</v>
      </c>
      <c r="AY390" s="1" t="s">
        <v>76</v>
      </c>
      <c r="BA390" s="1" t="s">
        <v>1650</v>
      </c>
    </row>
    <row r="391" spans="1:53" x14ac:dyDescent="0.3">
      <c r="A391" s="3">
        <v>43773.60634554398</v>
      </c>
      <c r="B391" s="1" t="s">
        <v>79</v>
      </c>
      <c r="C391" s="1" t="s">
        <v>55</v>
      </c>
      <c r="D391" s="1" t="s">
        <v>263</v>
      </c>
      <c r="E391" s="1" t="s">
        <v>1649</v>
      </c>
      <c r="F391" s="1">
        <v>206</v>
      </c>
      <c r="G391" s="6">
        <v>0.43</v>
      </c>
      <c r="H391" s="1" t="s">
        <v>58</v>
      </c>
      <c r="I391" s="1" t="s">
        <v>59</v>
      </c>
      <c r="J391" s="1" t="s">
        <v>100</v>
      </c>
      <c r="K391" s="1" t="s">
        <v>399</v>
      </c>
      <c r="M391" s="1" t="s">
        <v>1651</v>
      </c>
      <c r="O391" s="1" t="s">
        <v>59</v>
      </c>
      <c r="P391" s="1" t="s">
        <v>1652</v>
      </c>
      <c r="R391" s="1" t="s">
        <v>1651</v>
      </c>
      <c r="T391" s="1" t="s">
        <v>68</v>
      </c>
      <c r="U391" s="1" t="s">
        <v>67</v>
      </c>
      <c r="V391" s="1" t="s">
        <v>68</v>
      </c>
      <c r="W391" s="1" t="s">
        <v>68</v>
      </c>
      <c r="X391" s="1" t="s">
        <v>68</v>
      </c>
      <c r="Y391" s="1" t="s">
        <v>68</v>
      </c>
      <c r="Z391" s="1" t="s">
        <v>68</v>
      </c>
      <c r="AA391" s="1" t="s">
        <v>67</v>
      </c>
      <c r="AB391" s="1" t="s">
        <v>68</v>
      </c>
      <c r="AC391" s="1" t="s">
        <v>68</v>
      </c>
      <c r="AD391" s="1" t="s">
        <v>88</v>
      </c>
      <c r="AE391" s="1" t="s">
        <v>68</v>
      </c>
      <c r="AF391" s="1" t="s">
        <v>88</v>
      </c>
      <c r="AG391" s="1" t="s">
        <v>67</v>
      </c>
      <c r="AJ391" s="1" t="s">
        <v>89</v>
      </c>
      <c r="AK391" s="1" t="s">
        <v>566</v>
      </c>
      <c r="AM391" s="1" t="s">
        <v>140</v>
      </c>
      <c r="AN391" s="1" t="s">
        <v>72</v>
      </c>
      <c r="AO391" s="1" t="s">
        <v>72</v>
      </c>
      <c r="AP391" s="1" t="s">
        <v>72</v>
      </c>
      <c r="AR391" s="1" t="s">
        <v>75</v>
      </c>
      <c r="AT391" s="1" t="s">
        <v>72</v>
      </c>
      <c r="AU391" s="1" t="s">
        <v>75</v>
      </c>
      <c r="AV391" s="1" t="s">
        <v>75</v>
      </c>
      <c r="AW391" s="1" t="s">
        <v>77</v>
      </c>
      <c r="AX391" s="1" t="s">
        <v>77</v>
      </c>
      <c r="AY391" s="1" t="s">
        <v>75</v>
      </c>
      <c r="BA391" s="1" t="s">
        <v>1653</v>
      </c>
    </row>
    <row r="392" spans="1:53" x14ac:dyDescent="0.3">
      <c r="A392" s="3">
        <v>43770.465286539351</v>
      </c>
      <c r="B392" s="1" t="s">
        <v>93</v>
      </c>
      <c r="C392" s="1" t="s">
        <v>55</v>
      </c>
      <c r="D392" s="1" t="s">
        <v>263</v>
      </c>
      <c r="E392" s="1" t="s">
        <v>1649</v>
      </c>
      <c r="F392" s="1">
        <v>683</v>
      </c>
      <c r="G392" s="6">
        <v>0.45</v>
      </c>
      <c r="H392" s="1" t="s">
        <v>58</v>
      </c>
      <c r="I392" s="1" t="s">
        <v>59</v>
      </c>
      <c r="J392" s="1" t="s">
        <v>60</v>
      </c>
      <c r="K392" s="1" t="s">
        <v>346</v>
      </c>
      <c r="M392" s="1" t="s">
        <v>84</v>
      </c>
      <c r="O392" s="1" t="s">
        <v>59</v>
      </c>
      <c r="P392" s="1" t="s">
        <v>1654</v>
      </c>
      <c r="R392" s="1" t="s">
        <v>684</v>
      </c>
      <c r="T392" s="1" t="s">
        <v>67</v>
      </c>
      <c r="U392" s="1" t="s">
        <v>67</v>
      </c>
      <c r="V392" s="1" t="s">
        <v>66</v>
      </c>
      <c r="W392" s="1" t="s">
        <v>67</v>
      </c>
      <c r="X392" s="1" t="s">
        <v>68</v>
      </c>
      <c r="Y392" s="1" t="s">
        <v>67</v>
      </c>
      <c r="Z392" s="1" t="s">
        <v>68</v>
      </c>
      <c r="AA392" s="1" t="s">
        <v>66</v>
      </c>
      <c r="AB392" s="1" t="s">
        <v>67</v>
      </c>
      <c r="AC392" s="1" t="s">
        <v>67</v>
      </c>
      <c r="AD392" s="1" t="s">
        <v>88</v>
      </c>
      <c r="AE392" s="1" t="s">
        <v>67</v>
      </c>
      <c r="AF392" s="1" t="s">
        <v>67</v>
      </c>
      <c r="AG392" s="1" t="s">
        <v>66</v>
      </c>
      <c r="AH392" s="1" t="s">
        <v>66</v>
      </c>
      <c r="AJ392" s="1" t="s">
        <v>59</v>
      </c>
      <c r="AK392" s="1" t="s">
        <v>165</v>
      </c>
      <c r="AM392" s="1" t="s">
        <v>72</v>
      </c>
      <c r="AN392" s="1" t="s">
        <v>72</v>
      </c>
      <c r="AO392" s="1" t="s">
        <v>111</v>
      </c>
      <c r="AP392" s="1" t="s">
        <v>72</v>
      </c>
      <c r="AR392" s="1" t="s">
        <v>75</v>
      </c>
      <c r="AT392" s="1" t="s">
        <v>111</v>
      </c>
      <c r="AU392" s="1" t="s">
        <v>75</v>
      </c>
      <c r="AV392" s="1" t="s">
        <v>75</v>
      </c>
      <c r="AW392" s="1" t="s">
        <v>104</v>
      </c>
      <c r="AX392" s="1" t="s">
        <v>104</v>
      </c>
      <c r="AY392" s="1" t="s">
        <v>76</v>
      </c>
      <c r="AZ392" s="1" t="s">
        <v>77</v>
      </c>
      <c r="BA392" s="1" t="s">
        <v>1655</v>
      </c>
    </row>
    <row r="393" spans="1:53" x14ac:dyDescent="0.3">
      <c r="A393" s="3">
        <v>43770.698017314819</v>
      </c>
      <c r="B393" s="1" t="s">
        <v>99</v>
      </c>
      <c r="C393" s="1" t="s">
        <v>55</v>
      </c>
      <c r="D393" s="1" t="s">
        <v>263</v>
      </c>
      <c r="E393" s="1" t="s">
        <v>1656</v>
      </c>
      <c r="F393" s="1">
        <v>52</v>
      </c>
      <c r="G393" s="4">
        <v>0.4</v>
      </c>
      <c r="H393" s="1" t="s">
        <v>58</v>
      </c>
      <c r="I393" s="1" t="s">
        <v>59</v>
      </c>
      <c r="J393" s="1" t="s">
        <v>60</v>
      </c>
      <c r="K393" s="1" t="s">
        <v>61</v>
      </c>
      <c r="M393" s="1" t="s">
        <v>65</v>
      </c>
      <c r="O393" s="1" t="s">
        <v>59</v>
      </c>
      <c r="P393" s="1" t="s">
        <v>61</v>
      </c>
      <c r="R393" s="1" t="s">
        <v>65</v>
      </c>
      <c r="T393" s="1" t="s">
        <v>88</v>
      </c>
      <c r="U393" s="1" t="s">
        <v>67</v>
      </c>
      <c r="V393" s="1" t="s">
        <v>88</v>
      </c>
      <c r="W393" s="1" t="s">
        <v>68</v>
      </c>
      <c r="X393" s="1" t="s">
        <v>67</v>
      </c>
      <c r="Y393" s="1" t="s">
        <v>68</v>
      </c>
      <c r="Z393" s="1" t="s">
        <v>68</v>
      </c>
      <c r="AA393" s="1" t="s">
        <v>68</v>
      </c>
      <c r="AB393" s="1" t="s">
        <v>67</v>
      </c>
      <c r="AC393" s="1" t="s">
        <v>68</v>
      </c>
      <c r="AD393" s="1" t="s">
        <v>68</v>
      </c>
      <c r="AE393" s="1" t="s">
        <v>68</v>
      </c>
      <c r="AF393" s="1" t="s">
        <v>88</v>
      </c>
      <c r="AG393" s="1" t="s">
        <v>67</v>
      </c>
      <c r="AH393" s="1" t="s">
        <v>66</v>
      </c>
      <c r="AJ393" s="1" t="s">
        <v>59</v>
      </c>
      <c r="AK393" s="1" t="s">
        <v>1657</v>
      </c>
      <c r="AM393" s="1" t="s">
        <v>140</v>
      </c>
      <c r="AN393" s="1" t="s">
        <v>140</v>
      </c>
      <c r="AO393" s="1" t="s">
        <v>140</v>
      </c>
      <c r="AP393" s="1" t="s">
        <v>73</v>
      </c>
      <c r="AR393" s="1" t="s">
        <v>75</v>
      </c>
      <c r="AT393" s="1" t="s">
        <v>140</v>
      </c>
      <c r="AU393" s="1" t="s">
        <v>75</v>
      </c>
      <c r="AV393" s="1" t="s">
        <v>76</v>
      </c>
      <c r="AW393" s="1" t="s">
        <v>76</v>
      </c>
      <c r="AX393" s="1" t="s">
        <v>76</v>
      </c>
      <c r="AY393" s="1" t="s">
        <v>76</v>
      </c>
      <c r="BA393" s="1" t="s">
        <v>1658</v>
      </c>
    </row>
    <row r="394" spans="1:53" x14ac:dyDescent="0.3">
      <c r="A394" s="3">
        <v>43770.474421053237</v>
      </c>
      <c r="B394" s="1" t="s">
        <v>99</v>
      </c>
      <c r="C394" s="1" t="s">
        <v>55</v>
      </c>
      <c r="D394" s="1" t="s">
        <v>263</v>
      </c>
      <c r="E394" s="1" t="s">
        <v>1659</v>
      </c>
      <c r="F394" s="1">
        <v>87</v>
      </c>
      <c r="G394" s="4">
        <v>0.36</v>
      </c>
      <c r="H394" s="1" t="s">
        <v>58</v>
      </c>
      <c r="I394" s="1" t="s">
        <v>59</v>
      </c>
      <c r="J394" s="1" t="s">
        <v>100</v>
      </c>
      <c r="M394" s="1" t="s">
        <v>65</v>
      </c>
      <c r="N394" s="1" t="s">
        <v>1660</v>
      </c>
      <c r="O394" s="1" t="s">
        <v>59</v>
      </c>
      <c r="P394" s="1" t="s">
        <v>145</v>
      </c>
      <c r="Q394" s="1" t="s">
        <v>1661</v>
      </c>
      <c r="R394" s="1" t="s">
        <v>65</v>
      </c>
      <c r="S394" s="1" t="s">
        <v>1662</v>
      </c>
      <c r="T394" s="1" t="s">
        <v>88</v>
      </c>
      <c r="U394" s="1" t="s">
        <v>88</v>
      </c>
      <c r="V394" s="1" t="s">
        <v>88</v>
      </c>
      <c r="W394" s="1" t="s">
        <v>67</v>
      </c>
      <c r="X394" s="1" t="s">
        <v>88</v>
      </c>
      <c r="Y394" s="1" t="s">
        <v>67</v>
      </c>
      <c r="Z394" s="1" t="s">
        <v>68</v>
      </c>
      <c r="AA394" s="1" t="s">
        <v>88</v>
      </c>
      <c r="AB394" s="1" t="s">
        <v>67</v>
      </c>
      <c r="AC394" s="1" t="s">
        <v>67</v>
      </c>
      <c r="AD394" s="1" t="s">
        <v>67</v>
      </c>
      <c r="AE394" s="1" t="s">
        <v>88</v>
      </c>
      <c r="AF394" s="1" t="s">
        <v>88</v>
      </c>
      <c r="AG394" s="1" t="s">
        <v>88</v>
      </c>
      <c r="AH394" s="1" t="s">
        <v>66</v>
      </c>
      <c r="AJ394" s="1" t="s">
        <v>59</v>
      </c>
      <c r="AK394" s="1" t="s">
        <v>103</v>
      </c>
      <c r="AL394" s="1" t="s">
        <v>1663</v>
      </c>
      <c r="AM394" s="1" t="s">
        <v>73</v>
      </c>
      <c r="AN394" s="1" t="s">
        <v>73</v>
      </c>
      <c r="AO394" s="1" t="s">
        <v>91</v>
      </c>
      <c r="AP394" s="1" t="s">
        <v>73</v>
      </c>
      <c r="AR394" s="1" t="s">
        <v>76</v>
      </c>
      <c r="AT394" s="1" t="s">
        <v>91</v>
      </c>
      <c r="AU394" s="1" t="s">
        <v>76</v>
      </c>
      <c r="AV394" s="1" t="s">
        <v>76</v>
      </c>
      <c r="AW394" s="1" t="s">
        <v>77</v>
      </c>
      <c r="AX394" s="1" t="s">
        <v>76</v>
      </c>
      <c r="AY394" s="1" t="s">
        <v>104</v>
      </c>
      <c r="AZ394" s="1" t="s">
        <v>77</v>
      </c>
      <c r="BA394" s="1" t="s">
        <v>1664</v>
      </c>
    </row>
    <row r="395" spans="1:53" x14ac:dyDescent="0.3">
      <c r="A395" s="3">
        <v>43770.634708518519</v>
      </c>
      <c r="B395" s="1" t="s">
        <v>79</v>
      </c>
      <c r="C395" s="1" t="s">
        <v>55</v>
      </c>
      <c r="D395" s="1" t="s">
        <v>263</v>
      </c>
      <c r="E395" s="1" t="s">
        <v>1665</v>
      </c>
      <c r="F395" s="1">
        <v>87</v>
      </c>
      <c r="G395" s="6">
        <v>0.36</v>
      </c>
      <c r="H395" s="1" t="s">
        <v>58</v>
      </c>
      <c r="I395" s="1" t="s">
        <v>108</v>
      </c>
      <c r="N395" s="1" t="s">
        <v>1666</v>
      </c>
      <c r="O395" s="1" t="s">
        <v>108</v>
      </c>
      <c r="T395" s="1" t="s">
        <v>88</v>
      </c>
      <c r="U395" s="1" t="s">
        <v>67</v>
      </c>
      <c r="V395" s="1" t="s">
        <v>88</v>
      </c>
      <c r="W395" s="1" t="s">
        <v>68</v>
      </c>
      <c r="X395" s="1" t="s">
        <v>88</v>
      </c>
      <c r="Y395" s="1" t="s">
        <v>67</v>
      </c>
      <c r="Z395" s="1" t="s">
        <v>67</v>
      </c>
      <c r="AA395" s="1" t="s">
        <v>66</v>
      </c>
      <c r="AB395" s="1" t="s">
        <v>67</v>
      </c>
      <c r="AC395" s="1" t="s">
        <v>68</v>
      </c>
      <c r="AD395" s="1" t="s">
        <v>67</v>
      </c>
      <c r="AE395" s="1" t="s">
        <v>67</v>
      </c>
      <c r="AF395" s="1" t="s">
        <v>88</v>
      </c>
      <c r="AG395" s="1" t="s">
        <v>88</v>
      </c>
      <c r="AH395" s="1" t="s">
        <v>66</v>
      </c>
      <c r="AJ395" s="1" t="s">
        <v>89</v>
      </c>
      <c r="AK395" s="1" t="s">
        <v>235</v>
      </c>
      <c r="AM395" s="1" t="s">
        <v>72</v>
      </c>
      <c r="AN395" s="1" t="s">
        <v>72</v>
      </c>
      <c r="AO395" s="1" t="s">
        <v>91</v>
      </c>
      <c r="AP395" s="1" t="s">
        <v>72</v>
      </c>
      <c r="AR395" s="1" t="s">
        <v>75</v>
      </c>
      <c r="AT395" s="1" t="s">
        <v>72</v>
      </c>
      <c r="AU395" s="1" t="s">
        <v>75</v>
      </c>
      <c r="AV395" s="1" t="s">
        <v>76</v>
      </c>
      <c r="AW395" s="1" t="s">
        <v>77</v>
      </c>
      <c r="AX395" s="1" t="s">
        <v>77</v>
      </c>
      <c r="AY395" s="1" t="s">
        <v>77</v>
      </c>
      <c r="AZ395" s="1" t="s">
        <v>77</v>
      </c>
      <c r="BA395" s="1" t="s">
        <v>621</v>
      </c>
    </row>
    <row r="396" spans="1:53" x14ac:dyDescent="0.3">
      <c r="A396" s="3">
        <v>43770.550820381948</v>
      </c>
      <c r="B396" s="1" t="s">
        <v>93</v>
      </c>
      <c r="C396" s="1" t="s">
        <v>55</v>
      </c>
      <c r="D396" s="1" t="s">
        <v>263</v>
      </c>
      <c r="E396" s="1" t="s">
        <v>1665</v>
      </c>
      <c r="F396" s="1">
        <v>109</v>
      </c>
      <c r="G396" s="4">
        <v>0.15</v>
      </c>
      <c r="H396" s="1" t="s">
        <v>219</v>
      </c>
      <c r="I396" s="1" t="s">
        <v>108</v>
      </c>
      <c r="O396" s="1" t="s">
        <v>108</v>
      </c>
      <c r="T396" s="1" t="s">
        <v>67</v>
      </c>
      <c r="U396" s="1" t="s">
        <v>68</v>
      </c>
      <c r="V396" s="1" t="s">
        <v>67</v>
      </c>
      <c r="W396" s="1" t="s">
        <v>68</v>
      </c>
      <c r="X396" s="1" t="s">
        <v>68</v>
      </c>
      <c r="Y396" s="1" t="s">
        <v>67</v>
      </c>
      <c r="Z396" s="1" t="s">
        <v>88</v>
      </c>
      <c r="AA396" s="1" t="s">
        <v>68</v>
      </c>
      <c r="AB396" s="1" t="s">
        <v>68</v>
      </c>
      <c r="AC396" s="1" t="s">
        <v>68</v>
      </c>
      <c r="AD396" s="1" t="s">
        <v>67</v>
      </c>
      <c r="AE396" s="1" t="s">
        <v>67</v>
      </c>
      <c r="AF396" s="1" t="s">
        <v>67</v>
      </c>
      <c r="AG396" s="1" t="s">
        <v>68</v>
      </c>
      <c r="AJ396" s="1" t="s">
        <v>108</v>
      </c>
      <c r="AM396" s="1" t="s">
        <v>73</v>
      </c>
      <c r="AN396" s="1" t="s">
        <v>73</v>
      </c>
      <c r="AO396" s="1" t="s">
        <v>111</v>
      </c>
      <c r="AP396" s="1" t="s">
        <v>73</v>
      </c>
      <c r="AR396" s="1" t="s">
        <v>75</v>
      </c>
      <c r="AT396" s="1" t="s">
        <v>72</v>
      </c>
      <c r="AU396" s="1" t="s">
        <v>75</v>
      </c>
      <c r="AV396" s="1" t="s">
        <v>75</v>
      </c>
      <c r="AW396" s="1" t="s">
        <v>75</v>
      </c>
      <c r="AX396" s="1" t="s">
        <v>75</v>
      </c>
      <c r="AY396" s="1" t="s">
        <v>75</v>
      </c>
      <c r="BA396" s="1" t="s">
        <v>1667</v>
      </c>
    </row>
    <row r="397" spans="1:53" x14ac:dyDescent="0.3">
      <c r="A397" s="3">
        <v>43772.442060266199</v>
      </c>
      <c r="B397" s="1" t="s">
        <v>79</v>
      </c>
      <c r="C397" s="1" t="s">
        <v>55</v>
      </c>
      <c r="D397" s="1" t="s">
        <v>263</v>
      </c>
      <c r="E397" s="1" t="s">
        <v>1665</v>
      </c>
      <c r="F397" s="1">
        <v>116</v>
      </c>
      <c r="G397" s="1" t="s">
        <v>218</v>
      </c>
      <c r="H397" s="1" t="s">
        <v>219</v>
      </c>
      <c r="I397" s="1" t="s">
        <v>59</v>
      </c>
      <c r="J397" s="1" t="s">
        <v>81</v>
      </c>
      <c r="K397" s="1" t="s">
        <v>212</v>
      </c>
      <c r="O397" s="1" t="s">
        <v>108</v>
      </c>
      <c r="T397" s="1" t="s">
        <v>88</v>
      </c>
      <c r="U397" s="1" t="s">
        <v>88</v>
      </c>
      <c r="V397" s="1" t="s">
        <v>88</v>
      </c>
      <c r="W397" s="1" t="s">
        <v>67</v>
      </c>
      <c r="X397" s="1" t="s">
        <v>67</v>
      </c>
      <c r="Y397" s="1" t="s">
        <v>68</v>
      </c>
      <c r="Z397" s="1" t="s">
        <v>88</v>
      </c>
      <c r="AA397" s="1" t="s">
        <v>68</v>
      </c>
      <c r="AB397" s="1" t="s">
        <v>67</v>
      </c>
      <c r="AC397" s="1" t="s">
        <v>67</v>
      </c>
      <c r="AD397" s="1" t="s">
        <v>88</v>
      </c>
      <c r="AE397" s="1" t="s">
        <v>67</v>
      </c>
      <c r="AF397" s="1" t="s">
        <v>88</v>
      </c>
      <c r="AG397" s="1" t="s">
        <v>68</v>
      </c>
      <c r="AJ397" s="1" t="s">
        <v>108</v>
      </c>
      <c r="AM397" s="1" t="s">
        <v>72</v>
      </c>
      <c r="AN397" s="1" t="s">
        <v>140</v>
      </c>
      <c r="AO397" s="1" t="s">
        <v>73</v>
      </c>
      <c r="AP397" s="1" t="s">
        <v>72</v>
      </c>
      <c r="AR397" s="1" t="s">
        <v>75</v>
      </c>
      <c r="AT397" s="1" t="s">
        <v>91</v>
      </c>
      <c r="AU397" s="1" t="s">
        <v>77</v>
      </c>
      <c r="AV397" s="1" t="s">
        <v>76</v>
      </c>
      <c r="AW397" s="1" t="s">
        <v>76</v>
      </c>
      <c r="AX397" s="1" t="s">
        <v>75</v>
      </c>
      <c r="AY397" s="1" t="s">
        <v>104</v>
      </c>
      <c r="BA397" s="1" t="s">
        <v>140</v>
      </c>
    </row>
    <row r="398" spans="1:53" x14ac:dyDescent="0.3">
      <c r="A398" s="3">
        <v>43773.63209579861</v>
      </c>
      <c r="B398" s="1" t="s">
        <v>93</v>
      </c>
      <c r="C398" s="1" t="s">
        <v>55</v>
      </c>
      <c r="D398" s="1" t="s">
        <v>263</v>
      </c>
      <c r="E398" s="1" t="s">
        <v>1665</v>
      </c>
      <c r="F398" s="1">
        <v>136</v>
      </c>
      <c r="G398" s="6">
        <v>0.31</v>
      </c>
      <c r="H398" s="1" t="s">
        <v>58</v>
      </c>
      <c r="I398" s="1" t="s">
        <v>59</v>
      </c>
      <c r="J398" s="1" t="s">
        <v>81</v>
      </c>
      <c r="K398" s="1" t="s">
        <v>101</v>
      </c>
      <c r="M398" s="1" t="s">
        <v>62</v>
      </c>
      <c r="O398" s="1" t="s">
        <v>59</v>
      </c>
      <c r="P398" s="1" t="s">
        <v>101</v>
      </c>
      <c r="R398" s="1" t="s">
        <v>62</v>
      </c>
      <c r="T398" s="1" t="s">
        <v>88</v>
      </c>
      <c r="U398" s="1" t="s">
        <v>88</v>
      </c>
      <c r="V398" s="1" t="s">
        <v>88</v>
      </c>
      <c r="W398" s="1" t="s">
        <v>88</v>
      </c>
      <c r="X398" s="1" t="s">
        <v>68</v>
      </c>
      <c r="Y398" s="1" t="s">
        <v>68</v>
      </c>
      <c r="Z398" s="1" t="s">
        <v>68</v>
      </c>
      <c r="AA398" s="1" t="s">
        <v>88</v>
      </c>
      <c r="AB398" s="1" t="s">
        <v>67</v>
      </c>
      <c r="AC398" s="1" t="s">
        <v>67</v>
      </c>
      <c r="AD398" s="1" t="s">
        <v>88</v>
      </c>
      <c r="AE398" s="1" t="s">
        <v>68</v>
      </c>
      <c r="AF398" s="1" t="s">
        <v>88</v>
      </c>
      <c r="AG398" s="1" t="s">
        <v>88</v>
      </c>
      <c r="AJ398" s="1" t="s">
        <v>59</v>
      </c>
      <c r="AK398" s="1" t="s">
        <v>109</v>
      </c>
      <c r="AM398" s="1" t="s">
        <v>72</v>
      </c>
      <c r="AN398" s="1" t="s">
        <v>72</v>
      </c>
      <c r="AO398" s="1" t="s">
        <v>111</v>
      </c>
      <c r="AP398" s="1" t="s">
        <v>72</v>
      </c>
      <c r="AR398" s="1" t="s">
        <v>75</v>
      </c>
      <c r="AT398" s="1" t="s">
        <v>72</v>
      </c>
      <c r="AU398" s="1" t="s">
        <v>76</v>
      </c>
      <c r="AV398" s="1" t="s">
        <v>76</v>
      </c>
      <c r="AW398" s="1" t="s">
        <v>163</v>
      </c>
      <c r="AX398" s="1" t="s">
        <v>104</v>
      </c>
      <c r="AY398" s="1" t="s">
        <v>104</v>
      </c>
      <c r="AZ398" s="1" t="s">
        <v>77</v>
      </c>
      <c r="BA398" s="1" t="s">
        <v>1668</v>
      </c>
    </row>
    <row r="399" spans="1:53" x14ac:dyDescent="0.3">
      <c r="A399" s="3">
        <v>43770.566209189812</v>
      </c>
      <c r="B399" s="1" t="s">
        <v>99</v>
      </c>
      <c r="C399" s="1" t="s">
        <v>55</v>
      </c>
      <c r="D399" s="1" t="s">
        <v>263</v>
      </c>
      <c r="E399" s="1" t="s">
        <v>1665</v>
      </c>
      <c r="F399" s="1">
        <v>173</v>
      </c>
      <c r="G399" s="4">
        <v>0.21</v>
      </c>
      <c r="H399" s="1" t="s">
        <v>58</v>
      </c>
      <c r="I399" s="1" t="s">
        <v>108</v>
      </c>
      <c r="L399" s="1" t="s">
        <v>1669</v>
      </c>
      <c r="N399" s="1" t="s">
        <v>1669</v>
      </c>
      <c r="O399" s="1" t="s">
        <v>108</v>
      </c>
      <c r="T399" s="1" t="s">
        <v>88</v>
      </c>
      <c r="U399" s="1" t="s">
        <v>88</v>
      </c>
      <c r="V399" s="1" t="s">
        <v>88</v>
      </c>
      <c r="W399" s="1" t="s">
        <v>88</v>
      </c>
      <c r="X399" s="1" t="s">
        <v>88</v>
      </c>
      <c r="Y399" s="1" t="s">
        <v>88</v>
      </c>
      <c r="Z399" s="1" t="s">
        <v>68</v>
      </c>
      <c r="AA399" s="1" t="s">
        <v>88</v>
      </c>
      <c r="AB399" s="1" t="s">
        <v>88</v>
      </c>
      <c r="AC399" s="1" t="s">
        <v>88</v>
      </c>
      <c r="AD399" s="1" t="s">
        <v>88</v>
      </c>
      <c r="AE399" s="1" t="s">
        <v>88</v>
      </c>
      <c r="AF399" s="1" t="s">
        <v>88</v>
      </c>
      <c r="AG399" s="1" t="s">
        <v>88</v>
      </c>
      <c r="AH399" s="1" t="s">
        <v>88</v>
      </c>
      <c r="AI399" s="1" t="s">
        <v>1670</v>
      </c>
      <c r="AJ399" s="1" t="s">
        <v>108</v>
      </c>
      <c r="AL399" s="1" t="s">
        <v>1671</v>
      </c>
      <c r="AM399" s="1" t="s">
        <v>73</v>
      </c>
      <c r="AN399" s="1" t="s">
        <v>73</v>
      </c>
      <c r="AO399" s="1" t="s">
        <v>91</v>
      </c>
      <c r="AP399" s="1" t="s">
        <v>73</v>
      </c>
      <c r="AQ399" s="1" t="s">
        <v>1672</v>
      </c>
      <c r="AR399" s="1" t="s">
        <v>75</v>
      </c>
      <c r="AT399" s="1" t="s">
        <v>91</v>
      </c>
      <c r="AU399" s="1" t="s">
        <v>76</v>
      </c>
      <c r="AV399" s="1" t="s">
        <v>75</v>
      </c>
      <c r="AW399" s="1" t="s">
        <v>104</v>
      </c>
      <c r="AX399" s="1" t="s">
        <v>104</v>
      </c>
      <c r="AY399" s="1" t="s">
        <v>104</v>
      </c>
      <c r="AZ399" s="1" t="s">
        <v>77</v>
      </c>
      <c r="BA399" s="1" t="s">
        <v>1673</v>
      </c>
    </row>
    <row r="400" spans="1:53" x14ac:dyDescent="0.3">
      <c r="A400" s="3">
        <v>43770.520945439814</v>
      </c>
      <c r="B400" s="1" t="s">
        <v>79</v>
      </c>
      <c r="C400" s="1" t="s">
        <v>55</v>
      </c>
      <c r="D400" s="1" t="s">
        <v>263</v>
      </c>
      <c r="E400" s="1" t="s">
        <v>1665</v>
      </c>
      <c r="F400" s="1">
        <v>261</v>
      </c>
      <c r="G400" s="4">
        <v>0.21</v>
      </c>
      <c r="H400" s="1" t="s">
        <v>58</v>
      </c>
      <c r="I400" s="1" t="s">
        <v>108</v>
      </c>
      <c r="K400" s="1" t="s">
        <v>101</v>
      </c>
      <c r="M400" s="1" t="s">
        <v>117</v>
      </c>
      <c r="O400" s="1" t="s">
        <v>59</v>
      </c>
      <c r="P400" s="1" t="s">
        <v>183</v>
      </c>
      <c r="R400" s="1" t="s">
        <v>65</v>
      </c>
      <c r="T400" s="1" t="s">
        <v>68</v>
      </c>
      <c r="U400" s="1" t="s">
        <v>88</v>
      </c>
      <c r="V400" s="1" t="s">
        <v>68</v>
      </c>
      <c r="W400" s="1" t="s">
        <v>67</v>
      </c>
      <c r="X400" s="1" t="s">
        <v>68</v>
      </c>
      <c r="Y400" s="1" t="s">
        <v>68</v>
      </c>
      <c r="Z400" s="1" t="s">
        <v>68</v>
      </c>
      <c r="AA400" s="1" t="s">
        <v>88</v>
      </c>
      <c r="AB400" s="1" t="s">
        <v>88</v>
      </c>
      <c r="AC400" s="1" t="s">
        <v>67</v>
      </c>
      <c r="AD400" s="1" t="s">
        <v>67</v>
      </c>
      <c r="AE400" s="1" t="s">
        <v>68</v>
      </c>
      <c r="AF400" s="1" t="s">
        <v>88</v>
      </c>
      <c r="AG400" s="1" t="s">
        <v>67</v>
      </c>
      <c r="AJ400" s="1" t="s">
        <v>59</v>
      </c>
      <c r="AK400" s="1" t="s">
        <v>491</v>
      </c>
      <c r="AM400" s="1" t="s">
        <v>140</v>
      </c>
      <c r="AN400" s="1" t="s">
        <v>140</v>
      </c>
      <c r="AO400" s="1" t="s">
        <v>140</v>
      </c>
      <c r="AP400" s="1" t="s">
        <v>140</v>
      </c>
      <c r="AR400" s="1" t="s">
        <v>75</v>
      </c>
      <c r="AT400" s="1" t="s">
        <v>140</v>
      </c>
      <c r="AU400" s="1" t="s">
        <v>76</v>
      </c>
      <c r="AV400" s="1" t="s">
        <v>75</v>
      </c>
      <c r="AW400" s="1" t="s">
        <v>76</v>
      </c>
      <c r="AX400" s="1" t="s">
        <v>76</v>
      </c>
      <c r="AY400" s="1" t="s">
        <v>75</v>
      </c>
      <c r="BA400" s="1" t="s">
        <v>1674</v>
      </c>
    </row>
    <row r="401" spans="1:53" x14ac:dyDescent="0.3">
      <c r="A401" s="3">
        <v>43777.496250081022</v>
      </c>
      <c r="B401" s="1" t="s">
        <v>93</v>
      </c>
      <c r="C401" s="1" t="s">
        <v>55</v>
      </c>
      <c r="D401" s="1" t="s">
        <v>263</v>
      </c>
      <c r="E401" s="1" t="s">
        <v>1665</v>
      </c>
      <c r="F401" s="1">
        <v>497</v>
      </c>
      <c r="G401" s="4">
        <v>0.37</v>
      </c>
      <c r="H401" s="1" t="s">
        <v>58</v>
      </c>
      <c r="I401" s="1" t="s">
        <v>108</v>
      </c>
      <c r="O401" s="1" t="s">
        <v>108</v>
      </c>
      <c r="AJ401" s="1" t="s">
        <v>89</v>
      </c>
      <c r="AK401" s="1" t="s">
        <v>235</v>
      </c>
      <c r="AM401" s="1" t="s">
        <v>140</v>
      </c>
      <c r="AN401" s="1" t="s">
        <v>140</v>
      </c>
      <c r="AO401" s="1" t="s">
        <v>72</v>
      </c>
      <c r="AP401" s="1" t="s">
        <v>73</v>
      </c>
      <c r="AR401" s="1" t="s">
        <v>75</v>
      </c>
      <c r="AT401" s="1" t="s">
        <v>111</v>
      </c>
      <c r="AU401" s="1" t="s">
        <v>76</v>
      </c>
      <c r="AV401" s="1" t="s">
        <v>76</v>
      </c>
      <c r="AW401" s="1" t="s">
        <v>77</v>
      </c>
      <c r="AX401" s="1" t="s">
        <v>77</v>
      </c>
      <c r="AY401" s="1" t="s">
        <v>76</v>
      </c>
      <c r="BA401" s="1" t="s">
        <v>1675</v>
      </c>
    </row>
    <row r="402" spans="1:53" x14ac:dyDescent="0.3">
      <c r="A402" s="3">
        <v>43782.735001469904</v>
      </c>
      <c r="B402" s="1" t="s">
        <v>93</v>
      </c>
      <c r="C402" s="1" t="s">
        <v>55</v>
      </c>
      <c r="D402" s="1" t="s">
        <v>263</v>
      </c>
      <c r="E402" s="1" t="s">
        <v>1665</v>
      </c>
      <c r="F402" s="1">
        <v>764</v>
      </c>
      <c r="G402" s="4">
        <v>0.21</v>
      </c>
      <c r="H402" s="1" t="s">
        <v>58</v>
      </c>
      <c r="I402" s="1" t="s">
        <v>59</v>
      </c>
      <c r="J402" s="1" t="s">
        <v>60</v>
      </c>
      <c r="K402" s="1" t="s">
        <v>397</v>
      </c>
      <c r="L402" s="1" t="s">
        <v>1676</v>
      </c>
      <c r="M402" s="1" t="s">
        <v>178</v>
      </c>
      <c r="N402" s="1" t="s">
        <v>1676</v>
      </c>
      <c r="O402" s="1" t="s">
        <v>59</v>
      </c>
      <c r="P402" s="1" t="s">
        <v>346</v>
      </c>
      <c r="Q402" s="1" t="s">
        <v>1677</v>
      </c>
      <c r="R402" s="1" t="s">
        <v>178</v>
      </c>
      <c r="S402" s="1" t="s">
        <v>1677</v>
      </c>
      <c r="T402" s="1" t="s">
        <v>67</v>
      </c>
      <c r="U402" s="1" t="s">
        <v>67</v>
      </c>
      <c r="V402" s="1" t="s">
        <v>67</v>
      </c>
      <c r="W402" s="1" t="s">
        <v>67</v>
      </c>
      <c r="X402" s="1" t="s">
        <v>67</v>
      </c>
      <c r="Z402" s="1" t="s">
        <v>68</v>
      </c>
      <c r="AA402" s="1" t="s">
        <v>67</v>
      </c>
      <c r="AB402" s="1" t="s">
        <v>67</v>
      </c>
      <c r="AC402" s="1" t="s">
        <v>67</v>
      </c>
      <c r="AD402" s="1" t="s">
        <v>67</v>
      </c>
      <c r="AE402" s="1" t="s">
        <v>67</v>
      </c>
      <c r="AF402" s="1" t="s">
        <v>67</v>
      </c>
      <c r="AG402" s="1" t="s">
        <v>67</v>
      </c>
      <c r="AI402" s="1" t="s">
        <v>1678</v>
      </c>
      <c r="AJ402" s="1" t="s">
        <v>59</v>
      </c>
      <c r="AK402" s="1" t="s">
        <v>822</v>
      </c>
      <c r="AM402" s="1" t="s">
        <v>111</v>
      </c>
      <c r="AN402" s="1" t="s">
        <v>111</v>
      </c>
      <c r="AO402" s="1" t="s">
        <v>72</v>
      </c>
      <c r="AP402" s="1" t="s">
        <v>72</v>
      </c>
      <c r="AR402" s="1" t="s">
        <v>76</v>
      </c>
      <c r="AT402" s="1" t="s">
        <v>72</v>
      </c>
      <c r="AU402" s="1" t="s">
        <v>76</v>
      </c>
      <c r="AV402" s="1" t="s">
        <v>76</v>
      </c>
      <c r="AW402" s="1" t="s">
        <v>75</v>
      </c>
      <c r="AX402" s="1" t="s">
        <v>75</v>
      </c>
      <c r="AY402" s="1" t="s">
        <v>75</v>
      </c>
      <c r="BA402" s="1" t="s">
        <v>1679</v>
      </c>
    </row>
    <row r="403" spans="1:53" x14ac:dyDescent="0.3">
      <c r="A403" s="3">
        <v>43776.713283865742</v>
      </c>
      <c r="B403" s="1" t="s">
        <v>99</v>
      </c>
      <c r="C403" s="1" t="s">
        <v>55</v>
      </c>
      <c r="D403" s="1" t="s">
        <v>263</v>
      </c>
      <c r="E403" s="1" t="s">
        <v>1665</v>
      </c>
      <c r="F403" s="1">
        <v>2173</v>
      </c>
      <c r="G403" s="4">
        <v>0.37</v>
      </c>
      <c r="H403" s="1" t="s">
        <v>58</v>
      </c>
      <c r="I403" s="1" t="s">
        <v>89</v>
      </c>
      <c r="O403" s="1" t="s">
        <v>108</v>
      </c>
      <c r="T403" s="1" t="s">
        <v>88</v>
      </c>
      <c r="U403" s="1" t="s">
        <v>67</v>
      </c>
      <c r="V403" s="1" t="s">
        <v>88</v>
      </c>
      <c r="W403" s="1" t="s">
        <v>67</v>
      </c>
      <c r="X403" s="1" t="s">
        <v>66</v>
      </c>
      <c r="Y403" s="1" t="s">
        <v>67</v>
      </c>
      <c r="Z403" s="1" t="s">
        <v>68</v>
      </c>
      <c r="AA403" s="1" t="s">
        <v>68</v>
      </c>
      <c r="AB403" s="1" t="s">
        <v>88</v>
      </c>
      <c r="AC403" s="1" t="s">
        <v>67</v>
      </c>
      <c r="AD403" s="1" t="s">
        <v>88</v>
      </c>
      <c r="AE403" s="1" t="s">
        <v>67</v>
      </c>
      <c r="AF403" s="1" t="s">
        <v>66</v>
      </c>
      <c r="AG403" s="1" t="s">
        <v>67</v>
      </c>
      <c r="AI403" s="1" t="s">
        <v>1680</v>
      </c>
      <c r="AJ403" s="1" t="s">
        <v>89</v>
      </c>
      <c r="AL403" s="1" t="s">
        <v>1681</v>
      </c>
      <c r="AM403" s="1" t="s">
        <v>72</v>
      </c>
      <c r="AN403" s="1" t="s">
        <v>140</v>
      </c>
      <c r="AO403" s="1" t="s">
        <v>111</v>
      </c>
      <c r="AP403" s="1" t="s">
        <v>73</v>
      </c>
      <c r="AR403" s="1" t="s">
        <v>75</v>
      </c>
      <c r="AT403" s="1" t="s">
        <v>111</v>
      </c>
      <c r="AU403" s="1" t="s">
        <v>75</v>
      </c>
      <c r="AV403" s="1" t="s">
        <v>75</v>
      </c>
      <c r="AW403" s="1" t="s">
        <v>77</v>
      </c>
      <c r="AX403" s="1" t="s">
        <v>77</v>
      </c>
      <c r="AY403" s="1" t="s">
        <v>76</v>
      </c>
      <c r="BA403" s="8" t="s">
        <v>1682</v>
      </c>
    </row>
    <row r="404" spans="1:53" x14ac:dyDescent="0.3">
      <c r="A404" s="3">
        <v>43775.353280219904</v>
      </c>
      <c r="B404" s="1" t="s">
        <v>79</v>
      </c>
      <c r="C404" s="1" t="s">
        <v>217</v>
      </c>
      <c r="D404" s="1" t="s">
        <v>263</v>
      </c>
      <c r="E404" s="1" t="s">
        <v>1665</v>
      </c>
      <c r="F404" s="1">
        <v>2283</v>
      </c>
      <c r="G404" s="4">
        <v>0.37</v>
      </c>
      <c r="H404" s="1" t="s">
        <v>58</v>
      </c>
      <c r="I404" s="1" t="s">
        <v>59</v>
      </c>
      <c r="J404" s="1" t="s">
        <v>313</v>
      </c>
      <c r="K404" s="1" t="s">
        <v>212</v>
      </c>
      <c r="O404" s="1" t="s">
        <v>108</v>
      </c>
      <c r="T404" s="1" t="s">
        <v>88</v>
      </c>
      <c r="U404" s="1" t="s">
        <v>67</v>
      </c>
      <c r="V404" s="1" t="s">
        <v>67</v>
      </c>
      <c r="W404" s="1" t="s">
        <v>67</v>
      </c>
      <c r="X404" s="1" t="s">
        <v>67</v>
      </c>
      <c r="Y404" s="1" t="s">
        <v>67</v>
      </c>
      <c r="Z404" s="1" t="s">
        <v>68</v>
      </c>
      <c r="AA404" s="1" t="s">
        <v>67</v>
      </c>
      <c r="AB404" s="1" t="s">
        <v>67</v>
      </c>
      <c r="AC404" s="1" t="s">
        <v>68</v>
      </c>
      <c r="AD404" s="1" t="s">
        <v>67</v>
      </c>
      <c r="AE404" s="1" t="s">
        <v>67</v>
      </c>
      <c r="AF404" s="1" t="s">
        <v>67</v>
      </c>
      <c r="AG404" s="1" t="s">
        <v>68</v>
      </c>
      <c r="AJ404" s="1" t="s">
        <v>59</v>
      </c>
      <c r="AK404" s="1" t="s">
        <v>103</v>
      </c>
      <c r="AM404" s="1" t="s">
        <v>140</v>
      </c>
      <c r="AN404" s="1" t="s">
        <v>140</v>
      </c>
      <c r="AO404" s="1" t="s">
        <v>140</v>
      </c>
      <c r="AP404" s="1" t="s">
        <v>73</v>
      </c>
      <c r="AR404" s="1" t="s">
        <v>76</v>
      </c>
      <c r="AS404" s="1" t="s">
        <v>1683</v>
      </c>
      <c r="AT404" s="1" t="s">
        <v>140</v>
      </c>
      <c r="AU404" s="1" t="s">
        <v>76</v>
      </c>
      <c r="AV404" s="1" t="s">
        <v>76</v>
      </c>
      <c r="AW404" s="1" t="s">
        <v>76</v>
      </c>
      <c r="AX404" s="1" t="s">
        <v>76</v>
      </c>
      <c r="AY404" s="1" t="s">
        <v>77</v>
      </c>
      <c r="AZ404" s="1" t="s">
        <v>75</v>
      </c>
      <c r="BA404" s="1" t="s">
        <v>1684</v>
      </c>
    </row>
    <row r="405" spans="1:53" x14ac:dyDescent="0.3">
      <c r="A405" s="3">
        <v>43770.640366990745</v>
      </c>
      <c r="B405" s="1" t="s">
        <v>79</v>
      </c>
      <c r="C405" s="1" t="s">
        <v>55</v>
      </c>
      <c r="D405" s="1" t="s">
        <v>263</v>
      </c>
      <c r="E405" s="1" t="s">
        <v>1685</v>
      </c>
      <c r="F405" s="1">
        <v>141</v>
      </c>
      <c r="G405" s="1" t="s">
        <v>218</v>
      </c>
      <c r="H405" s="1" t="s">
        <v>58</v>
      </c>
      <c r="I405" s="1" t="s">
        <v>59</v>
      </c>
      <c r="J405" s="1" t="s">
        <v>81</v>
      </c>
      <c r="K405" s="1" t="s">
        <v>397</v>
      </c>
      <c r="L405" s="1" t="s">
        <v>1686</v>
      </c>
      <c r="M405" s="1" t="s">
        <v>301</v>
      </c>
      <c r="N405" s="1" t="s">
        <v>1687</v>
      </c>
      <c r="O405" s="1" t="s">
        <v>59</v>
      </c>
      <c r="P405" s="1" t="s">
        <v>155</v>
      </c>
      <c r="Q405" s="1" t="s">
        <v>1688</v>
      </c>
      <c r="R405" s="1" t="s">
        <v>62</v>
      </c>
      <c r="S405" s="1" t="s">
        <v>1689</v>
      </c>
      <c r="T405" s="1" t="s">
        <v>67</v>
      </c>
      <c r="U405" s="1" t="s">
        <v>66</v>
      </c>
      <c r="V405" s="1" t="s">
        <v>88</v>
      </c>
      <c r="W405" s="1" t="s">
        <v>68</v>
      </c>
      <c r="X405" s="1" t="s">
        <v>68</v>
      </c>
      <c r="Y405" s="1" t="s">
        <v>68</v>
      </c>
      <c r="Z405" s="1" t="s">
        <v>68</v>
      </c>
      <c r="AA405" s="1" t="s">
        <v>66</v>
      </c>
      <c r="AB405" s="1" t="s">
        <v>67</v>
      </c>
      <c r="AC405" s="1" t="s">
        <v>88</v>
      </c>
      <c r="AD405" s="1" t="s">
        <v>88</v>
      </c>
      <c r="AE405" s="1" t="s">
        <v>67</v>
      </c>
      <c r="AF405" s="1" t="s">
        <v>88</v>
      </c>
      <c r="AG405" s="1" t="s">
        <v>67</v>
      </c>
      <c r="AH405" s="1" t="s">
        <v>67</v>
      </c>
      <c r="AI405" s="1" t="s">
        <v>1690</v>
      </c>
      <c r="AJ405" s="1" t="s">
        <v>59</v>
      </c>
      <c r="AK405" s="1" t="s">
        <v>472</v>
      </c>
      <c r="AL405" s="1" t="s">
        <v>287</v>
      </c>
      <c r="AM405" s="1" t="s">
        <v>111</v>
      </c>
      <c r="AN405" s="1" t="s">
        <v>140</v>
      </c>
      <c r="AO405" s="1" t="s">
        <v>91</v>
      </c>
      <c r="AP405" s="1" t="s">
        <v>111</v>
      </c>
      <c r="AQ405" s="1" t="s">
        <v>1691</v>
      </c>
      <c r="AR405" s="1" t="s">
        <v>76</v>
      </c>
      <c r="AS405" s="1" t="s">
        <v>1692</v>
      </c>
      <c r="AT405" s="1" t="s">
        <v>91</v>
      </c>
      <c r="AU405" s="1" t="s">
        <v>77</v>
      </c>
      <c r="AV405" s="1" t="s">
        <v>76</v>
      </c>
      <c r="AW405" s="1" t="s">
        <v>76</v>
      </c>
      <c r="AX405" s="1" t="s">
        <v>76</v>
      </c>
      <c r="AY405" s="1" t="s">
        <v>77</v>
      </c>
      <c r="AZ405" s="1" t="s">
        <v>77</v>
      </c>
      <c r="BA405" s="1" t="s">
        <v>1693</v>
      </c>
    </row>
    <row r="406" spans="1:53" x14ac:dyDescent="0.3">
      <c r="A406" s="3">
        <v>43773.451938935184</v>
      </c>
      <c r="B406" s="1" t="s">
        <v>79</v>
      </c>
      <c r="C406" s="1" t="s">
        <v>55</v>
      </c>
      <c r="D406" s="1" t="s">
        <v>263</v>
      </c>
      <c r="E406" s="1" t="s">
        <v>1694</v>
      </c>
      <c r="F406" s="1">
        <v>203</v>
      </c>
      <c r="G406" s="4">
        <v>0.56699999999999995</v>
      </c>
      <c r="H406" s="1" t="s">
        <v>58</v>
      </c>
      <c r="I406" s="1" t="s">
        <v>89</v>
      </c>
      <c r="O406" s="1" t="s">
        <v>59</v>
      </c>
      <c r="P406" s="1" t="s">
        <v>212</v>
      </c>
      <c r="Q406" s="1" t="s">
        <v>1695</v>
      </c>
      <c r="T406" s="1" t="s">
        <v>68</v>
      </c>
      <c r="U406" s="1" t="s">
        <v>88</v>
      </c>
      <c r="V406" s="1" t="s">
        <v>68</v>
      </c>
      <c r="W406" s="1" t="s">
        <v>67</v>
      </c>
      <c r="X406" s="1" t="s">
        <v>66</v>
      </c>
      <c r="Y406" s="1" t="s">
        <v>67</v>
      </c>
      <c r="Z406" s="1" t="s">
        <v>88</v>
      </c>
      <c r="AA406" s="1" t="s">
        <v>88</v>
      </c>
      <c r="AB406" s="1" t="s">
        <v>88</v>
      </c>
      <c r="AC406" s="1" t="s">
        <v>88</v>
      </c>
      <c r="AD406" s="1" t="s">
        <v>88</v>
      </c>
      <c r="AE406" s="1" t="s">
        <v>88</v>
      </c>
      <c r="AF406" s="1" t="s">
        <v>88</v>
      </c>
      <c r="AG406" s="1" t="s">
        <v>88</v>
      </c>
      <c r="AH406" s="1" t="s">
        <v>88</v>
      </c>
      <c r="AI406" s="1" t="s">
        <v>1696</v>
      </c>
      <c r="AJ406" s="1" t="s">
        <v>89</v>
      </c>
      <c r="AM406" s="1" t="s">
        <v>140</v>
      </c>
      <c r="AN406" s="1" t="s">
        <v>140</v>
      </c>
      <c r="AO406" s="1" t="s">
        <v>140</v>
      </c>
      <c r="AP406" s="1" t="s">
        <v>73</v>
      </c>
      <c r="AR406" s="1" t="s">
        <v>75</v>
      </c>
      <c r="AT406" s="1" t="s">
        <v>140</v>
      </c>
      <c r="AU406" s="1" t="s">
        <v>75</v>
      </c>
      <c r="AV406" s="1" t="s">
        <v>75</v>
      </c>
      <c r="AW406" s="1" t="s">
        <v>76</v>
      </c>
      <c r="AX406" s="1" t="s">
        <v>76</v>
      </c>
      <c r="AY406" s="1" t="s">
        <v>76</v>
      </c>
      <c r="BA406" s="1" t="s">
        <v>1697</v>
      </c>
    </row>
    <row r="407" spans="1:53" x14ac:dyDescent="0.3">
      <c r="A407" s="3">
        <v>43773.453244872682</v>
      </c>
      <c r="B407" s="1" t="s">
        <v>93</v>
      </c>
      <c r="C407" s="1" t="s">
        <v>55</v>
      </c>
      <c r="D407" s="1" t="s">
        <v>263</v>
      </c>
      <c r="E407" s="1" t="s">
        <v>1694</v>
      </c>
      <c r="F407" s="1">
        <v>203</v>
      </c>
      <c r="G407" s="4">
        <v>0.56699999999999995</v>
      </c>
      <c r="H407" s="1" t="s">
        <v>58</v>
      </c>
      <c r="I407" s="1" t="s">
        <v>89</v>
      </c>
      <c r="O407" s="1" t="s">
        <v>59</v>
      </c>
      <c r="P407" s="1" t="s">
        <v>212</v>
      </c>
      <c r="Q407" s="1" t="s">
        <v>1698</v>
      </c>
      <c r="T407" s="1" t="s">
        <v>68</v>
      </c>
      <c r="U407" s="1" t="s">
        <v>88</v>
      </c>
      <c r="V407" s="1" t="s">
        <v>68</v>
      </c>
      <c r="W407" s="1" t="s">
        <v>67</v>
      </c>
      <c r="X407" s="1" t="s">
        <v>66</v>
      </c>
      <c r="Y407" s="1" t="s">
        <v>67</v>
      </c>
      <c r="Z407" s="1" t="s">
        <v>88</v>
      </c>
      <c r="AA407" s="1" t="s">
        <v>88</v>
      </c>
      <c r="AB407" s="1" t="s">
        <v>88</v>
      </c>
      <c r="AC407" s="1" t="s">
        <v>88</v>
      </c>
      <c r="AD407" s="1" t="s">
        <v>88</v>
      </c>
      <c r="AE407" s="1" t="s">
        <v>88</v>
      </c>
      <c r="AF407" s="1" t="s">
        <v>88</v>
      </c>
      <c r="AG407" s="1" t="s">
        <v>88</v>
      </c>
      <c r="AH407" s="1" t="s">
        <v>88</v>
      </c>
      <c r="AI407" s="1" t="s">
        <v>1699</v>
      </c>
      <c r="AJ407" s="1" t="s">
        <v>89</v>
      </c>
      <c r="AM407" s="1" t="s">
        <v>140</v>
      </c>
      <c r="AN407" s="1" t="s">
        <v>140</v>
      </c>
      <c r="AO407" s="1" t="s">
        <v>140</v>
      </c>
      <c r="AP407" s="1" t="s">
        <v>72</v>
      </c>
      <c r="AR407" s="1" t="s">
        <v>75</v>
      </c>
      <c r="AS407" s="1" t="s">
        <v>1700</v>
      </c>
      <c r="AT407" s="1" t="s">
        <v>140</v>
      </c>
      <c r="AU407" s="1" t="s">
        <v>75</v>
      </c>
      <c r="AV407" s="1" t="s">
        <v>75</v>
      </c>
      <c r="AW407" s="1" t="s">
        <v>76</v>
      </c>
      <c r="AX407" s="1" t="s">
        <v>76</v>
      </c>
      <c r="AY407" s="1" t="s">
        <v>76</v>
      </c>
      <c r="AZ407" s="1" t="s">
        <v>75</v>
      </c>
      <c r="BA407" s="1" t="s">
        <v>1701</v>
      </c>
    </row>
    <row r="408" spans="1:53" x14ac:dyDescent="0.3">
      <c r="A408" s="3">
        <v>43773.452081319439</v>
      </c>
      <c r="B408" s="1" t="s">
        <v>99</v>
      </c>
      <c r="C408" s="1" t="s">
        <v>55</v>
      </c>
      <c r="D408" s="1" t="s">
        <v>263</v>
      </c>
      <c r="E408" s="1" t="s">
        <v>1694</v>
      </c>
      <c r="F408" s="1">
        <v>203</v>
      </c>
      <c r="G408" s="4">
        <v>0.56699999999999995</v>
      </c>
      <c r="H408" s="1" t="s">
        <v>58</v>
      </c>
      <c r="I408" s="1" t="s">
        <v>89</v>
      </c>
      <c r="O408" s="1" t="s">
        <v>59</v>
      </c>
      <c r="P408" s="1" t="s">
        <v>212</v>
      </c>
      <c r="Q408" s="1" t="s">
        <v>1702</v>
      </c>
      <c r="T408" s="1" t="s">
        <v>68</v>
      </c>
      <c r="U408" s="1" t="s">
        <v>88</v>
      </c>
      <c r="V408" s="1" t="s">
        <v>68</v>
      </c>
      <c r="W408" s="1" t="s">
        <v>67</v>
      </c>
      <c r="X408" s="1" t="s">
        <v>66</v>
      </c>
      <c r="Y408" s="1" t="s">
        <v>67</v>
      </c>
      <c r="Z408" s="1" t="s">
        <v>88</v>
      </c>
      <c r="AA408" s="1" t="s">
        <v>88</v>
      </c>
      <c r="AB408" s="1" t="s">
        <v>88</v>
      </c>
      <c r="AC408" s="1" t="s">
        <v>88</v>
      </c>
      <c r="AD408" s="1" t="s">
        <v>88</v>
      </c>
      <c r="AE408" s="1" t="s">
        <v>88</v>
      </c>
      <c r="AF408" s="1" t="s">
        <v>88</v>
      </c>
      <c r="AG408" s="1" t="s">
        <v>88</v>
      </c>
      <c r="AH408" s="1" t="s">
        <v>88</v>
      </c>
      <c r="AI408" s="1" t="s">
        <v>1703</v>
      </c>
      <c r="AJ408" s="1" t="s">
        <v>89</v>
      </c>
      <c r="AM408" s="1" t="s">
        <v>140</v>
      </c>
      <c r="AN408" s="1" t="s">
        <v>140</v>
      </c>
      <c r="AO408" s="1" t="s">
        <v>140</v>
      </c>
      <c r="AP408" s="1" t="s">
        <v>73</v>
      </c>
      <c r="AR408" s="1" t="s">
        <v>75</v>
      </c>
      <c r="AT408" s="1" t="s">
        <v>140</v>
      </c>
      <c r="AU408" s="1" t="s">
        <v>75</v>
      </c>
      <c r="AV408" s="1" t="s">
        <v>75</v>
      </c>
      <c r="AW408" s="1" t="s">
        <v>76</v>
      </c>
      <c r="AX408" s="1" t="s">
        <v>76</v>
      </c>
      <c r="AY408" s="1" t="s">
        <v>76</v>
      </c>
      <c r="BA408" s="1" t="s">
        <v>1704</v>
      </c>
    </row>
    <row r="409" spans="1:53" x14ac:dyDescent="0.3">
      <c r="A409" s="7">
        <v>43780.371971284723</v>
      </c>
      <c r="B409" s="1" t="s">
        <v>99</v>
      </c>
      <c r="C409" s="1" t="s">
        <v>246</v>
      </c>
      <c r="D409" s="1" t="s">
        <v>122</v>
      </c>
      <c r="E409" s="1" t="s">
        <v>1705</v>
      </c>
      <c r="F409" s="1">
        <v>99</v>
      </c>
      <c r="G409" s="1" t="s">
        <v>218</v>
      </c>
      <c r="H409" s="1" t="s">
        <v>219</v>
      </c>
      <c r="I409" s="1" t="s">
        <v>89</v>
      </c>
      <c r="O409" s="1" t="s">
        <v>59</v>
      </c>
      <c r="T409" s="1" t="s">
        <v>66</v>
      </c>
      <c r="U409" s="1" t="s">
        <v>67</v>
      </c>
      <c r="V409" s="1" t="s">
        <v>67</v>
      </c>
      <c r="W409" s="1" t="s">
        <v>68</v>
      </c>
      <c r="X409" s="1" t="s">
        <v>68</v>
      </c>
      <c r="Y409" s="1" t="s">
        <v>67</v>
      </c>
      <c r="Z409" s="1" t="s">
        <v>67</v>
      </c>
      <c r="AA409" s="1" t="s">
        <v>68</v>
      </c>
      <c r="AB409" s="1" t="s">
        <v>67</v>
      </c>
      <c r="AC409" s="1" t="s">
        <v>67</v>
      </c>
      <c r="AD409" s="1" t="s">
        <v>88</v>
      </c>
      <c r="AE409" s="1" t="s">
        <v>67</v>
      </c>
      <c r="AF409" s="1" t="s">
        <v>67</v>
      </c>
      <c r="AG409" s="1" t="s">
        <v>68</v>
      </c>
      <c r="AJ409" s="1" t="s">
        <v>108</v>
      </c>
      <c r="AM409" s="1" t="s">
        <v>72</v>
      </c>
      <c r="AN409" s="1" t="s">
        <v>72</v>
      </c>
      <c r="AO409" s="1" t="s">
        <v>72</v>
      </c>
      <c r="AP409" s="1" t="s">
        <v>73</v>
      </c>
      <c r="AR409" s="1" t="s">
        <v>76</v>
      </c>
      <c r="AT409" s="1" t="s">
        <v>72</v>
      </c>
      <c r="AU409" s="1" t="s">
        <v>76</v>
      </c>
      <c r="AV409" s="1" t="s">
        <v>76</v>
      </c>
      <c r="AW409" s="1" t="s">
        <v>77</v>
      </c>
      <c r="AX409" s="1" t="s">
        <v>76</v>
      </c>
      <c r="AY409" s="1" t="s">
        <v>76</v>
      </c>
      <c r="BA409" s="1" t="s">
        <v>1706</v>
      </c>
    </row>
    <row r="410" spans="1:53" x14ac:dyDescent="0.3">
      <c r="A410" s="3">
        <v>43774.289175462967</v>
      </c>
      <c r="B410" s="1" t="s">
        <v>93</v>
      </c>
      <c r="C410" s="1" t="s">
        <v>246</v>
      </c>
      <c r="D410" s="1" t="s">
        <v>56</v>
      </c>
      <c r="E410" s="1" t="s">
        <v>1705</v>
      </c>
      <c r="F410" s="1">
        <v>338</v>
      </c>
      <c r="G410" s="1" t="s">
        <v>218</v>
      </c>
      <c r="H410" s="1" t="s">
        <v>58</v>
      </c>
      <c r="I410" s="1" t="s">
        <v>59</v>
      </c>
      <c r="J410" s="1" t="s">
        <v>60</v>
      </c>
      <c r="K410" s="1" t="s">
        <v>1045</v>
      </c>
      <c r="M410" s="1" t="s">
        <v>1707</v>
      </c>
      <c r="O410" s="1" t="s">
        <v>59</v>
      </c>
      <c r="P410" s="1" t="s">
        <v>1045</v>
      </c>
      <c r="R410" s="1" t="s">
        <v>1708</v>
      </c>
      <c r="T410" s="1" t="s">
        <v>88</v>
      </c>
      <c r="U410" s="1" t="s">
        <v>68</v>
      </c>
      <c r="V410" s="1" t="s">
        <v>66</v>
      </c>
      <c r="W410" s="1" t="s">
        <v>88</v>
      </c>
      <c r="X410" s="1" t="s">
        <v>68</v>
      </c>
      <c r="Y410" s="1" t="s">
        <v>67</v>
      </c>
      <c r="Z410" s="1" t="s">
        <v>67</v>
      </c>
      <c r="AA410" s="1" t="s">
        <v>68</v>
      </c>
      <c r="AB410" s="1" t="s">
        <v>67</v>
      </c>
      <c r="AC410" s="1" t="s">
        <v>68</v>
      </c>
      <c r="AD410" s="1" t="s">
        <v>67</v>
      </c>
      <c r="AE410" s="1" t="s">
        <v>88</v>
      </c>
      <c r="AF410" s="1" t="s">
        <v>88</v>
      </c>
      <c r="AG410" s="1" t="s">
        <v>68</v>
      </c>
      <c r="AJ410" s="1" t="s">
        <v>59</v>
      </c>
      <c r="AK410" s="1" t="s">
        <v>1709</v>
      </c>
      <c r="AM410" s="1" t="s">
        <v>140</v>
      </c>
      <c r="AN410" s="1" t="s">
        <v>140</v>
      </c>
      <c r="AO410" s="1" t="s">
        <v>140</v>
      </c>
      <c r="AP410" s="1" t="s">
        <v>73</v>
      </c>
      <c r="AR410" s="1" t="s">
        <v>75</v>
      </c>
      <c r="AT410" s="1" t="s">
        <v>73</v>
      </c>
      <c r="AU410" s="1" t="s">
        <v>75</v>
      </c>
      <c r="AV410" s="1" t="s">
        <v>75</v>
      </c>
      <c r="AW410" s="1" t="s">
        <v>77</v>
      </c>
      <c r="AX410" s="1" t="s">
        <v>76</v>
      </c>
      <c r="AY410" s="1" t="s">
        <v>76</v>
      </c>
      <c r="BA410" s="1" t="s">
        <v>1710</v>
      </c>
    </row>
    <row r="411" spans="1:53" x14ac:dyDescent="0.3">
      <c r="A411" s="3">
        <v>43773.631108125002</v>
      </c>
      <c r="B411" s="1" t="s">
        <v>93</v>
      </c>
      <c r="C411" s="1" t="s">
        <v>246</v>
      </c>
      <c r="D411" s="1" t="s">
        <v>56</v>
      </c>
      <c r="E411" s="1" t="s">
        <v>1705</v>
      </c>
      <c r="F411" s="1">
        <v>357</v>
      </c>
      <c r="G411" s="5">
        <v>0.109</v>
      </c>
      <c r="H411" s="1" t="s">
        <v>58</v>
      </c>
      <c r="I411" s="1" t="s">
        <v>59</v>
      </c>
      <c r="J411" s="1" t="s">
        <v>81</v>
      </c>
      <c r="K411" s="1" t="s">
        <v>63</v>
      </c>
      <c r="L411" s="1" t="s">
        <v>1711</v>
      </c>
      <c r="O411" s="1" t="s">
        <v>89</v>
      </c>
      <c r="T411" s="1" t="s">
        <v>68</v>
      </c>
      <c r="U411" s="1" t="s">
        <v>68</v>
      </c>
      <c r="V411" s="1" t="s">
        <v>68</v>
      </c>
      <c r="W411" s="1" t="s">
        <v>68</v>
      </c>
      <c r="X411" s="1" t="s">
        <v>68</v>
      </c>
      <c r="Y411" s="1" t="s">
        <v>68</v>
      </c>
      <c r="Z411" s="1" t="s">
        <v>68</v>
      </c>
      <c r="AA411" s="1" t="s">
        <v>68</v>
      </c>
      <c r="AB411" s="1" t="s">
        <v>68</v>
      </c>
      <c r="AC411" s="1" t="s">
        <v>68</v>
      </c>
      <c r="AD411" s="1" t="s">
        <v>68</v>
      </c>
      <c r="AE411" s="1" t="s">
        <v>68</v>
      </c>
      <c r="AF411" s="1" t="s">
        <v>68</v>
      </c>
      <c r="AG411" s="1" t="s">
        <v>68</v>
      </c>
      <c r="AJ411" s="1" t="s">
        <v>59</v>
      </c>
      <c r="AK411" s="1" t="s">
        <v>1712</v>
      </c>
      <c r="AM411" s="1" t="s">
        <v>140</v>
      </c>
      <c r="AN411" s="1" t="s">
        <v>140</v>
      </c>
      <c r="AO411" s="1" t="s">
        <v>111</v>
      </c>
      <c r="AP411" s="1" t="s">
        <v>72</v>
      </c>
      <c r="AR411" s="1" t="s">
        <v>75</v>
      </c>
      <c r="AT411" s="1" t="s">
        <v>72</v>
      </c>
      <c r="AU411" s="1" t="s">
        <v>75</v>
      </c>
      <c r="AV411" s="1" t="s">
        <v>75</v>
      </c>
      <c r="AW411" s="1" t="s">
        <v>77</v>
      </c>
      <c r="AX411" s="1" t="s">
        <v>77</v>
      </c>
      <c r="AY411" s="1" t="s">
        <v>76</v>
      </c>
      <c r="BA411" s="1" t="s">
        <v>1713</v>
      </c>
    </row>
    <row r="412" spans="1:53" x14ac:dyDescent="0.3">
      <c r="A412" s="3">
        <v>43770.685745520837</v>
      </c>
      <c r="B412" s="1" t="s">
        <v>99</v>
      </c>
      <c r="C412" s="1" t="s">
        <v>55</v>
      </c>
      <c r="D412" s="1" t="s">
        <v>56</v>
      </c>
      <c r="E412" s="1" t="s">
        <v>1705</v>
      </c>
      <c r="F412" s="1">
        <v>397</v>
      </c>
      <c r="G412" s="4">
        <v>0.12</v>
      </c>
      <c r="H412" s="1" t="s">
        <v>58</v>
      </c>
      <c r="I412" s="1" t="s">
        <v>59</v>
      </c>
      <c r="J412" s="1" t="s">
        <v>313</v>
      </c>
      <c r="K412" s="1" t="s">
        <v>212</v>
      </c>
      <c r="O412" s="1" t="s">
        <v>59</v>
      </c>
      <c r="P412" s="1" t="s">
        <v>212</v>
      </c>
      <c r="Q412" s="1" t="s">
        <v>1714</v>
      </c>
      <c r="T412" s="1" t="s">
        <v>88</v>
      </c>
      <c r="U412" s="1" t="s">
        <v>88</v>
      </c>
      <c r="V412" s="1" t="s">
        <v>88</v>
      </c>
      <c r="W412" s="1" t="s">
        <v>88</v>
      </c>
      <c r="X412" s="1" t="s">
        <v>67</v>
      </c>
      <c r="Y412" s="1" t="s">
        <v>88</v>
      </c>
      <c r="Z412" s="1" t="s">
        <v>68</v>
      </c>
      <c r="AA412" s="1" t="s">
        <v>88</v>
      </c>
      <c r="AB412" s="1" t="s">
        <v>88</v>
      </c>
      <c r="AC412" s="1" t="s">
        <v>67</v>
      </c>
      <c r="AD412" s="1" t="s">
        <v>67</v>
      </c>
      <c r="AE412" s="1" t="s">
        <v>88</v>
      </c>
      <c r="AF412" s="1" t="s">
        <v>88</v>
      </c>
      <c r="AG412" s="1" t="s">
        <v>88</v>
      </c>
      <c r="AH412" s="1" t="s">
        <v>66</v>
      </c>
      <c r="AJ412" s="1" t="s">
        <v>59</v>
      </c>
      <c r="AK412" s="1" t="s">
        <v>173</v>
      </c>
      <c r="AM412" s="1" t="s">
        <v>140</v>
      </c>
      <c r="AN412" s="1" t="s">
        <v>140</v>
      </c>
      <c r="AO412" s="1" t="s">
        <v>140</v>
      </c>
      <c r="AP412" s="1" t="s">
        <v>140</v>
      </c>
      <c r="AR412" s="1" t="s">
        <v>75</v>
      </c>
      <c r="AT412" s="1" t="s">
        <v>140</v>
      </c>
      <c r="AU412" s="1" t="s">
        <v>75</v>
      </c>
      <c r="AV412" s="1" t="s">
        <v>75</v>
      </c>
      <c r="AW412" s="1" t="s">
        <v>77</v>
      </c>
      <c r="AX412" s="1" t="s">
        <v>77</v>
      </c>
      <c r="AY412" s="1" t="s">
        <v>77</v>
      </c>
      <c r="AZ412" s="1" t="s">
        <v>163</v>
      </c>
      <c r="BA412" s="1" t="s">
        <v>1715</v>
      </c>
    </row>
    <row r="413" spans="1:53" x14ac:dyDescent="0.3">
      <c r="A413" s="3">
        <v>43770.544943506946</v>
      </c>
      <c r="B413" s="1" t="s">
        <v>79</v>
      </c>
      <c r="C413" s="1" t="s">
        <v>246</v>
      </c>
      <c r="D413" s="1" t="s">
        <v>122</v>
      </c>
      <c r="E413" s="1" t="s">
        <v>1705</v>
      </c>
      <c r="F413" s="1">
        <v>436</v>
      </c>
      <c r="G413" s="1" t="s">
        <v>218</v>
      </c>
      <c r="H413" s="1" t="s">
        <v>58</v>
      </c>
      <c r="I413" s="1" t="s">
        <v>59</v>
      </c>
      <c r="J413" s="1" t="s">
        <v>60</v>
      </c>
      <c r="K413" s="1" t="s">
        <v>181</v>
      </c>
      <c r="L413" s="1" t="s">
        <v>1716</v>
      </c>
      <c r="M413" s="1" t="s">
        <v>182</v>
      </c>
      <c r="N413" s="1" t="s">
        <v>1716</v>
      </c>
      <c r="O413" s="1" t="s">
        <v>59</v>
      </c>
      <c r="P413" s="1" t="s">
        <v>101</v>
      </c>
      <c r="R413" s="1" t="s">
        <v>182</v>
      </c>
      <c r="T413" s="1" t="s">
        <v>88</v>
      </c>
      <c r="U413" s="1" t="s">
        <v>67</v>
      </c>
      <c r="V413" s="1" t="s">
        <v>88</v>
      </c>
      <c r="W413" s="1" t="s">
        <v>68</v>
      </c>
      <c r="X413" s="1" t="s">
        <v>68</v>
      </c>
      <c r="Y413" s="1" t="s">
        <v>68</v>
      </c>
      <c r="Z413" s="1" t="s">
        <v>68</v>
      </c>
      <c r="AA413" s="1" t="s">
        <v>67</v>
      </c>
      <c r="AB413" s="1" t="s">
        <v>68</v>
      </c>
      <c r="AC413" s="1" t="s">
        <v>67</v>
      </c>
      <c r="AD413" s="1" t="s">
        <v>67</v>
      </c>
      <c r="AE413" s="1" t="s">
        <v>88</v>
      </c>
      <c r="AF413" s="1" t="s">
        <v>88</v>
      </c>
      <c r="AG413" s="1" t="s">
        <v>67</v>
      </c>
      <c r="AH413" s="1" t="s">
        <v>67</v>
      </c>
      <c r="AI413" s="1" t="s">
        <v>1717</v>
      </c>
      <c r="AJ413" s="1" t="s">
        <v>59</v>
      </c>
      <c r="AK413" s="1" t="s">
        <v>165</v>
      </c>
      <c r="AL413" s="1" t="s">
        <v>1718</v>
      </c>
      <c r="AM413" s="1" t="s">
        <v>72</v>
      </c>
      <c r="AN413" s="1" t="s">
        <v>72</v>
      </c>
      <c r="AO413" s="1" t="s">
        <v>111</v>
      </c>
      <c r="AP413" s="1" t="s">
        <v>72</v>
      </c>
      <c r="AR413" s="1" t="s">
        <v>75</v>
      </c>
      <c r="AS413" s="1" t="s">
        <v>1719</v>
      </c>
      <c r="AT413" s="1" t="s">
        <v>111</v>
      </c>
      <c r="AU413" s="1" t="s">
        <v>75</v>
      </c>
      <c r="AV413" s="1" t="s">
        <v>75</v>
      </c>
      <c r="AW413" s="1" t="s">
        <v>76</v>
      </c>
      <c r="AX413" s="1" t="s">
        <v>76</v>
      </c>
      <c r="AY413" s="1" t="s">
        <v>76</v>
      </c>
      <c r="AZ413" s="1" t="s">
        <v>75</v>
      </c>
      <c r="BA413" s="1" t="s">
        <v>1720</v>
      </c>
    </row>
    <row r="414" spans="1:53" x14ac:dyDescent="0.3">
      <c r="A414" s="3">
        <v>43773.647754988429</v>
      </c>
      <c r="B414" s="1" t="s">
        <v>93</v>
      </c>
      <c r="C414" s="1" t="s">
        <v>217</v>
      </c>
      <c r="D414" s="1" t="s">
        <v>56</v>
      </c>
      <c r="E414" s="1" t="s">
        <v>1705</v>
      </c>
      <c r="F414" s="1">
        <v>834</v>
      </c>
      <c r="G414" s="6">
        <v>0.77</v>
      </c>
      <c r="H414" s="1" t="s">
        <v>58</v>
      </c>
      <c r="I414" s="1" t="s">
        <v>59</v>
      </c>
      <c r="J414" s="1" t="s">
        <v>60</v>
      </c>
      <c r="K414" s="1" t="s">
        <v>212</v>
      </c>
      <c r="L414" s="1" t="s">
        <v>1721</v>
      </c>
      <c r="O414" s="1" t="s">
        <v>59</v>
      </c>
      <c r="P414" s="1" t="s">
        <v>212</v>
      </c>
      <c r="Q414" s="1" t="s">
        <v>1722</v>
      </c>
      <c r="T414" s="1" t="s">
        <v>67</v>
      </c>
      <c r="U414" s="1" t="s">
        <v>88</v>
      </c>
      <c r="V414" s="1" t="s">
        <v>67</v>
      </c>
      <c r="W414" s="1" t="s">
        <v>67</v>
      </c>
      <c r="X414" s="1" t="s">
        <v>68</v>
      </c>
      <c r="Y414" s="1" t="s">
        <v>68</v>
      </c>
      <c r="Z414" s="1" t="s">
        <v>67</v>
      </c>
      <c r="AA414" s="1" t="s">
        <v>68</v>
      </c>
      <c r="AB414" s="1" t="s">
        <v>68</v>
      </c>
      <c r="AC414" s="1" t="s">
        <v>68</v>
      </c>
      <c r="AD414" s="1" t="s">
        <v>67</v>
      </c>
      <c r="AE414" s="1" t="s">
        <v>67</v>
      </c>
      <c r="AF414" s="1" t="s">
        <v>67</v>
      </c>
      <c r="AG414" s="1" t="s">
        <v>68</v>
      </c>
      <c r="AJ414" s="1" t="s">
        <v>59</v>
      </c>
      <c r="AK414" s="1" t="s">
        <v>1723</v>
      </c>
      <c r="AM414" s="1" t="s">
        <v>111</v>
      </c>
      <c r="AN414" s="1" t="s">
        <v>111</v>
      </c>
      <c r="AO414" s="1" t="s">
        <v>72</v>
      </c>
      <c r="AP414" s="1" t="s">
        <v>72</v>
      </c>
      <c r="AR414" s="1" t="s">
        <v>76</v>
      </c>
      <c r="AT414" s="1" t="s">
        <v>111</v>
      </c>
      <c r="AU414" s="1" t="s">
        <v>75</v>
      </c>
      <c r="AV414" s="1" t="s">
        <v>75</v>
      </c>
      <c r="AW414" s="1" t="s">
        <v>75</v>
      </c>
      <c r="AX414" s="1" t="s">
        <v>75</v>
      </c>
      <c r="AY414" s="1" t="s">
        <v>75</v>
      </c>
      <c r="BA414" s="1" t="s">
        <v>1724</v>
      </c>
    </row>
    <row r="415" spans="1:53" x14ac:dyDescent="0.3">
      <c r="A415" s="3">
        <v>43770.455379907406</v>
      </c>
      <c r="B415" s="1" t="s">
        <v>79</v>
      </c>
      <c r="C415" s="1" t="s">
        <v>246</v>
      </c>
      <c r="D415" s="1" t="s">
        <v>56</v>
      </c>
      <c r="E415" s="1" t="s">
        <v>1705</v>
      </c>
      <c r="F415" s="1">
        <v>983</v>
      </c>
      <c r="G415" s="4">
        <v>0.33100000000000002</v>
      </c>
      <c r="H415" s="1" t="s">
        <v>58</v>
      </c>
      <c r="I415" s="1" t="s">
        <v>59</v>
      </c>
      <c r="J415" s="1" t="s">
        <v>134</v>
      </c>
      <c r="K415" s="1" t="s">
        <v>212</v>
      </c>
      <c r="M415" s="1" t="s">
        <v>909</v>
      </c>
      <c r="O415" s="1" t="s">
        <v>59</v>
      </c>
      <c r="P415" s="1" t="s">
        <v>417</v>
      </c>
      <c r="Q415" s="1" t="s">
        <v>1725</v>
      </c>
      <c r="R415" s="1" t="s">
        <v>417</v>
      </c>
      <c r="S415" s="1" t="s">
        <v>1725</v>
      </c>
      <c r="T415" s="1" t="s">
        <v>67</v>
      </c>
      <c r="U415" s="1" t="s">
        <v>68</v>
      </c>
      <c r="V415" s="1" t="s">
        <v>88</v>
      </c>
      <c r="W415" s="1" t="s">
        <v>88</v>
      </c>
      <c r="X415" s="1" t="s">
        <v>67</v>
      </c>
      <c r="Y415" s="1" t="s">
        <v>68</v>
      </c>
      <c r="Z415" s="1" t="s">
        <v>67</v>
      </c>
      <c r="AA415" s="1" t="s">
        <v>68</v>
      </c>
      <c r="AB415" s="1" t="s">
        <v>68</v>
      </c>
      <c r="AC415" s="1" t="s">
        <v>68</v>
      </c>
      <c r="AD415" s="1" t="s">
        <v>88</v>
      </c>
      <c r="AE415" s="1" t="s">
        <v>88</v>
      </c>
      <c r="AF415" s="1" t="s">
        <v>88</v>
      </c>
      <c r="AG415" s="1" t="s">
        <v>68</v>
      </c>
      <c r="AH415" s="1" t="s">
        <v>88</v>
      </c>
      <c r="AJ415" s="1" t="s">
        <v>59</v>
      </c>
      <c r="AK415" s="1" t="s">
        <v>335</v>
      </c>
      <c r="AM415" s="1" t="s">
        <v>72</v>
      </c>
      <c r="AN415" s="1" t="s">
        <v>72</v>
      </c>
      <c r="AO415" s="1" t="s">
        <v>111</v>
      </c>
      <c r="AP415" s="1" t="s">
        <v>72</v>
      </c>
      <c r="AR415" s="1" t="s">
        <v>76</v>
      </c>
      <c r="AT415" s="1" t="s">
        <v>72</v>
      </c>
      <c r="AU415" s="1" t="s">
        <v>75</v>
      </c>
      <c r="AV415" s="1" t="s">
        <v>76</v>
      </c>
      <c r="AW415" s="1" t="s">
        <v>77</v>
      </c>
      <c r="AX415" s="1" t="s">
        <v>77</v>
      </c>
      <c r="AY415" s="1" t="s">
        <v>77</v>
      </c>
      <c r="AZ415" s="1" t="s">
        <v>77</v>
      </c>
      <c r="BA415" s="1" t="s">
        <v>1726</v>
      </c>
    </row>
    <row r="416" spans="1:53" x14ac:dyDescent="0.3">
      <c r="A416" s="3">
        <v>43770.570091770831</v>
      </c>
      <c r="B416" s="1" t="s">
        <v>79</v>
      </c>
      <c r="C416" s="1" t="s">
        <v>246</v>
      </c>
      <c r="D416" s="1" t="s">
        <v>122</v>
      </c>
      <c r="E416" s="1" t="s">
        <v>1705</v>
      </c>
      <c r="F416" s="1">
        <v>1071</v>
      </c>
      <c r="G416" s="6">
        <v>0.16</v>
      </c>
      <c r="H416" s="1" t="s">
        <v>219</v>
      </c>
      <c r="I416" s="1" t="s">
        <v>59</v>
      </c>
      <c r="J416" s="1" t="s">
        <v>100</v>
      </c>
      <c r="L416" s="1" t="s">
        <v>1727</v>
      </c>
      <c r="N416" s="1" t="s">
        <v>1728</v>
      </c>
      <c r="O416" s="1" t="s">
        <v>108</v>
      </c>
      <c r="T416" s="1" t="s">
        <v>67</v>
      </c>
      <c r="U416" s="1" t="s">
        <v>68</v>
      </c>
      <c r="V416" s="1" t="s">
        <v>67</v>
      </c>
      <c r="W416" s="1" t="s">
        <v>68</v>
      </c>
      <c r="X416" s="1" t="s">
        <v>67</v>
      </c>
      <c r="Y416" s="1" t="s">
        <v>88</v>
      </c>
      <c r="Z416" s="1" t="s">
        <v>67</v>
      </c>
      <c r="AA416" s="1" t="s">
        <v>68</v>
      </c>
      <c r="AB416" s="1" t="s">
        <v>68</v>
      </c>
      <c r="AC416" s="1" t="s">
        <v>68</v>
      </c>
      <c r="AD416" s="1" t="s">
        <v>88</v>
      </c>
      <c r="AE416" s="1" t="s">
        <v>67</v>
      </c>
      <c r="AF416" s="1" t="s">
        <v>67</v>
      </c>
      <c r="AG416" s="1" t="s">
        <v>68</v>
      </c>
      <c r="AJ416" s="1" t="s">
        <v>108</v>
      </c>
      <c r="AM416" s="1" t="s">
        <v>72</v>
      </c>
      <c r="AN416" s="1" t="s">
        <v>72</v>
      </c>
      <c r="AO416" s="1" t="s">
        <v>111</v>
      </c>
      <c r="AP416" s="1" t="s">
        <v>72</v>
      </c>
      <c r="AR416" s="1" t="s">
        <v>76</v>
      </c>
      <c r="AT416" s="1" t="s">
        <v>111</v>
      </c>
      <c r="AU416" s="1" t="s">
        <v>76</v>
      </c>
      <c r="AV416" s="1" t="s">
        <v>76</v>
      </c>
      <c r="AW416" s="1" t="s">
        <v>77</v>
      </c>
      <c r="AX416" s="1" t="s">
        <v>77</v>
      </c>
      <c r="AY416" s="1" t="s">
        <v>76</v>
      </c>
      <c r="BA416" s="1" t="s">
        <v>1729</v>
      </c>
    </row>
    <row r="417" spans="1:53" x14ac:dyDescent="0.3">
      <c r="A417" s="3">
        <v>43770.353185625005</v>
      </c>
      <c r="B417" s="1" t="s">
        <v>79</v>
      </c>
      <c r="C417" s="1" t="s">
        <v>246</v>
      </c>
      <c r="D417" s="1" t="s">
        <v>56</v>
      </c>
      <c r="E417" s="1" t="s">
        <v>1705</v>
      </c>
      <c r="F417" s="1">
        <v>1260</v>
      </c>
      <c r="G417" s="4">
        <v>0.15</v>
      </c>
      <c r="H417" s="1" t="s">
        <v>58</v>
      </c>
      <c r="I417" s="1" t="s">
        <v>89</v>
      </c>
      <c r="J417" s="1" t="s">
        <v>313</v>
      </c>
      <c r="K417" s="1" t="s">
        <v>1730</v>
      </c>
      <c r="L417" s="1" t="s">
        <v>1731</v>
      </c>
      <c r="M417" s="1" t="s">
        <v>1732</v>
      </c>
      <c r="N417" s="1" t="s">
        <v>1733</v>
      </c>
      <c r="O417" s="1" t="s">
        <v>108</v>
      </c>
      <c r="T417" s="1" t="s">
        <v>88</v>
      </c>
      <c r="U417" s="1" t="s">
        <v>67</v>
      </c>
      <c r="V417" s="1" t="s">
        <v>88</v>
      </c>
      <c r="W417" s="1" t="s">
        <v>67</v>
      </c>
      <c r="X417" s="1" t="s">
        <v>68</v>
      </c>
      <c r="Y417" s="1" t="s">
        <v>67</v>
      </c>
      <c r="Z417" s="1" t="s">
        <v>88</v>
      </c>
      <c r="AA417" s="1" t="s">
        <v>67</v>
      </c>
      <c r="AB417" s="1" t="s">
        <v>67</v>
      </c>
      <c r="AC417" s="1" t="s">
        <v>68</v>
      </c>
      <c r="AD417" s="1" t="s">
        <v>88</v>
      </c>
      <c r="AE417" s="1" t="s">
        <v>67</v>
      </c>
      <c r="AF417" s="1" t="s">
        <v>88</v>
      </c>
      <c r="AG417" s="1" t="s">
        <v>67</v>
      </c>
      <c r="AH417" s="1" t="s">
        <v>67</v>
      </c>
      <c r="AI417" s="1" t="s">
        <v>1734</v>
      </c>
      <c r="AJ417" s="1" t="s">
        <v>89</v>
      </c>
      <c r="AK417" s="1" t="s">
        <v>806</v>
      </c>
      <c r="AL417" s="1" t="s">
        <v>1735</v>
      </c>
      <c r="AM417" s="1" t="s">
        <v>72</v>
      </c>
      <c r="AN417" s="1" t="s">
        <v>72</v>
      </c>
      <c r="AO417" s="1" t="s">
        <v>72</v>
      </c>
      <c r="AP417" s="1" t="s">
        <v>72</v>
      </c>
      <c r="AR417" s="1" t="s">
        <v>76</v>
      </c>
      <c r="AT417" s="1" t="s">
        <v>72</v>
      </c>
      <c r="AU417" s="1" t="s">
        <v>75</v>
      </c>
      <c r="AV417" s="1" t="s">
        <v>75</v>
      </c>
      <c r="AW417" s="1" t="s">
        <v>76</v>
      </c>
      <c r="AX417" s="1" t="s">
        <v>76</v>
      </c>
      <c r="AY417" s="1" t="s">
        <v>76</v>
      </c>
      <c r="AZ417" s="1" t="s">
        <v>77</v>
      </c>
      <c r="BA417" s="1" t="s">
        <v>1736</v>
      </c>
    </row>
    <row r="418" spans="1:53" x14ac:dyDescent="0.3">
      <c r="A418" s="3">
        <v>43770.459128240742</v>
      </c>
      <c r="B418" s="1" t="s">
        <v>79</v>
      </c>
      <c r="C418" s="1" t="s">
        <v>246</v>
      </c>
      <c r="D418" s="1" t="s">
        <v>56</v>
      </c>
      <c r="E418" s="1" t="s">
        <v>1705</v>
      </c>
      <c r="F418" s="1">
        <v>1269</v>
      </c>
      <c r="G418" s="4">
        <v>0.17100000000000001</v>
      </c>
      <c r="H418" s="1" t="s">
        <v>58</v>
      </c>
      <c r="I418" s="1" t="s">
        <v>89</v>
      </c>
      <c r="O418" s="1" t="s">
        <v>108</v>
      </c>
      <c r="T418" s="1" t="s">
        <v>66</v>
      </c>
      <c r="U418" s="1" t="s">
        <v>66</v>
      </c>
      <c r="V418" s="1" t="s">
        <v>66</v>
      </c>
      <c r="W418" s="1" t="s">
        <v>66</v>
      </c>
      <c r="X418" s="1" t="s">
        <v>67</v>
      </c>
      <c r="Y418" s="1" t="s">
        <v>66</v>
      </c>
      <c r="Z418" s="1" t="s">
        <v>67</v>
      </c>
      <c r="AA418" s="1" t="s">
        <v>66</v>
      </c>
      <c r="AB418" s="1" t="s">
        <v>66</v>
      </c>
      <c r="AC418" s="1" t="s">
        <v>66</v>
      </c>
      <c r="AD418" s="1" t="s">
        <v>67</v>
      </c>
      <c r="AE418" s="1" t="s">
        <v>66</v>
      </c>
      <c r="AF418" s="1" t="s">
        <v>66</v>
      </c>
      <c r="AG418" s="1" t="s">
        <v>66</v>
      </c>
      <c r="AH418" s="1" t="s">
        <v>66</v>
      </c>
      <c r="AJ418" s="1" t="s">
        <v>89</v>
      </c>
      <c r="AK418" s="1" t="s">
        <v>335</v>
      </c>
      <c r="AM418" s="1" t="s">
        <v>72</v>
      </c>
      <c r="AN418" s="1" t="s">
        <v>72</v>
      </c>
      <c r="AO418" s="1" t="s">
        <v>140</v>
      </c>
      <c r="AP418" s="1" t="s">
        <v>72</v>
      </c>
      <c r="AR418" s="1" t="s">
        <v>75</v>
      </c>
      <c r="AS418" s="1" t="s">
        <v>1737</v>
      </c>
      <c r="AT418" s="1" t="s">
        <v>72</v>
      </c>
      <c r="AU418" s="1" t="s">
        <v>75</v>
      </c>
      <c r="AV418" s="1" t="s">
        <v>76</v>
      </c>
      <c r="AW418" s="1" t="s">
        <v>76</v>
      </c>
      <c r="AX418" s="1" t="s">
        <v>76</v>
      </c>
      <c r="AY418" s="1" t="s">
        <v>77</v>
      </c>
      <c r="AZ418" s="1" t="s">
        <v>77</v>
      </c>
      <c r="BA418" s="1" t="s">
        <v>287</v>
      </c>
    </row>
    <row r="419" spans="1:53" x14ac:dyDescent="0.3">
      <c r="A419" s="3">
        <v>43770.567848946761</v>
      </c>
      <c r="B419" s="1" t="s">
        <v>99</v>
      </c>
      <c r="C419" s="1" t="s">
        <v>217</v>
      </c>
      <c r="D419" s="1" t="s">
        <v>122</v>
      </c>
      <c r="E419" s="1" t="s">
        <v>1705</v>
      </c>
      <c r="F419" s="1">
        <v>1322</v>
      </c>
      <c r="G419" s="6">
        <v>0.65</v>
      </c>
      <c r="H419" s="1" t="s">
        <v>58</v>
      </c>
      <c r="I419" s="1" t="s">
        <v>59</v>
      </c>
      <c r="J419" s="1" t="s">
        <v>60</v>
      </c>
      <c r="K419" s="1" t="s">
        <v>94</v>
      </c>
      <c r="M419" s="1" t="s">
        <v>127</v>
      </c>
      <c r="O419" s="1" t="s">
        <v>59</v>
      </c>
      <c r="P419" s="1" t="s">
        <v>94</v>
      </c>
      <c r="R419" s="1" t="s">
        <v>127</v>
      </c>
      <c r="T419" s="1" t="s">
        <v>88</v>
      </c>
      <c r="U419" s="1" t="s">
        <v>88</v>
      </c>
      <c r="V419" s="1" t="s">
        <v>88</v>
      </c>
      <c r="W419" s="1" t="s">
        <v>88</v>
      </c>
      <c r="X419" s="1" t="s">
        <v>68</v>
      </c>
      <c r="Y419" s="1" t="s">
        <v>88</v>
      </c>
      <c r="Z419" s="1" t="s">
        <v>68</v>
      </c>
      <c r="AA419" s="1" t="s">
        <v>67</v>
      </c>
      <c r="AB419" s="1" t="s">
        <v>88</v>
      </c>
      <c r="AC419" s="1" t="s">
        <v>67</v>
      </c>
      <c r="AD419" s="1" t="s">
        <v>67</v>
      </c>
      <c r="AE419" s="1" t="s">
        <v>88</v>
      </c>
      <c r="AF419" s="1" t="s">
        <v>88</v>
      </c>
      <c r="AG419" s="1" t="s">
        <v>67</v>
      </c>
      <c r="AI419" s="1" t="s">
        <v>1738</v>
      </c>
      <c r="AJ419" s="1" t="s">
        <v>59</v>
      </c>
      <c r="AK419" s="1" t="s">
        <v>685</v>
      </c>
      <c r="AM419" s="1" t="s">
        <v>140</v>
      </c>
      <c r="AN419" s="1" t="s">
        <v>140</v>
      </c>
      <c r="AO419" s="1" t="s">
        <v>140</v>
      </c>
      <c r="AP419" s="1" t="s">
        <v>140</v>
      </c>
      <c r="AR419" s="1" t="s">
        <v>75</v>
      </c>
      <c r="AT419" s="1" t="s">
        <v>140</v>
      </c>
      <c r="AU419" s="1" t="s">
        <v>75</v>
      </c>
      <c r="AV419" s="1" t="s">
        <v>75</v>
      </c>
      <c r="AW419" s="1" t="s">
        <v>77</v>
      </c>
      <c r="AX419" s="1" t="s">
        <v>77</v>
      </c>
      <c r="AY419" s="1" t="s">
        <v>76</v>
      </c>
      <c r="BA419" s="1" t="s">
        <v>1739</v>
      </c>
    </row>
    <row r="420" spans="1:53" x14ac:dyDescent="0.3">
      <c r="A420" s="3">
        <v>43773.574237488428</v>
      </c>
      <c r="B420" s="1" t="s">
        <v>99</v>
      </c>
      <c r="C420" s="1" t="s">
        <v>246</v>
      </c>
      <c r="D420" s="1" t="s">
        <v>122</v>
      </c>
      <c r="E420" s="1" t="s">
        <v>1705</v>
      </c>
      <c r="F420" s="1">
        <v>1541</v>
      </c>
      <c r="G420" s="6">
        <v>0.31</v>
      </c>
      <c r="H420" s="1" t="s">
        <v>58</v>
      </c>
      <c r="I420" s="1" t="s">
        <v>59</v>
      </c>
      <c r="J420" s="1" t="s">
        <v>60</v>
      </c>
      <c r="K420" s="1" t="s">
        <v>1740</v>
      </c>
      <c r="M420" s="1" t="s">
        <v>1741</v>
      </c>
      <c r="O420" s="1" t="s">
        <v>89</v>
      </c>
      <c r="T420" s="1" t="s">
        <v>66</v>
      </c>
      <c r="U420" s="1" t="s">
        <v>68</v>
      </c>
      <c r="V420" s="1" t="s">
        <v>66</v>
      </c>
      <c r="W420" s="1" t="s">
        <v>67</v>
      </c>
      <c r="X420" s="1" t="s">
        <v>67</v>
      </c>
      <c r="Y420" s="1" t="s">
        <v>68</v>
      </c>
      <c r="Z420" s="1" t="s">
        <v>68</v>
      </c>
      <c r="AA420" s="1" t="s">
        <v>68</v>
      </c>
      <c r="AB420" s="1" t="s">
        <v>68</v>
      </c>
      <c r="AC420" s="1" t="s">
        <v>68</v>
      </c>
      <c r="AD420" s="1" t="s">
        <v>66</v>
      </c>
      <c r="AE420" s="1" t="s">
        <v>67</v>
      </c>
      <c r="AF420" s="1" t="s">
        <v>66</v>
      </c>
      <c r="AG420" s="1" t="s">
        <v>68</v>
      </c>
      <c r="AJ420" s="1" t="s">
        <v>59</v>
      </c>
      <c r="AK420" s="1" t="s">
        <v>1415</v>
      </c>
      <c r="AM420" s="1" t="s">
        <v>72</v>
      </c>
      <c r="AN420" s="1" t="s">
        <v>72</v>
      </c>
      <c r="AO420" s="1" t="s">
        <v>140</v>
      </c>
      <c r="AP420" s="1" t="s">
        <v>72</v>
      </c>
      <c r="AR420" s="1" t="s">
        <v>75</v>
      </c>
      <c r="AT420" s="1" t="s">
        <v>140</v>
      </c>
      <c r="AU420" s="1" t="s">
        <v>75</v>
      </c>
      <c r="AV420" s="1" t="s">
        <v>75</v>
      </c>
      <c r="AW420" s="1" t="s">
        <v>76</v>
      </c>
      <c r="AX420" s="1" t="s">
        <v>76</v>
      </c>
      <c r="AY420" s="1" t="s">
        <v>76</v>
      </c>
      <c r="BA420" s="1" t="s">
        <v>1742</v>
      </c>
    </row>
    <row r="421" spans="1:53" x14ac:dyDescent="0.3">
      <c r="A421" s="3">
        <v>43772.453345821763</v>
      </c>
      <c r="B421" s="1" t="s">
        <v>93</v>
      </c>
      <c r="C421" s="1" t="s">
        <v>246</v>
      </c>
      <c r="D421" s="1" t="s">
        <v>122</v>
      </c>
      <c r="E421" s="1" t="s">
        <v>1705</v>
      </c>
      <c r="F421" s="1">
        <v>1541</v>
      </c>
      <c r="G421" s="4">
        <v>0.3</v>
      </c>
      <c r="H421" s="1" t="s">
        <v>58</v>
      </c>
      <c r="I421" s="1" t="s">
        <v>59</v>
      </c>
      <c r="J421" s="1" t="s">
        <v>60</v>
      </c>
      <c r="K421" s="1" t="s">
        <v>956</v>
      </c>
      <c r="M421" s="1" t="s">
        <v>1743</v>
      </c>
      <c r="O421" s="1" t="s">
        <v>108</v>
      </c>
      <c r="T421" s="1" t="s">
        <v>88</v>
      </c>
      <c r="U421" s="1" t="s">
        <v>68</v>
      </c>
      <c r="V421" s="1" t="s">
        <v>66</v>
      </c>
      <c r="W421" s="1" t="s">
        <v>67</v>
      </c>
      <c r="X421" s="1" t="s">
        <v>68</v>
      </c>
      <c r="Y421" s="1" t="s">
        <v>68</v>
      </c>
      <c r="Z421" s="1" t="s">
        <v>68</v>
      </c>
      <c r="AA421" s="1" t="s">
        <v>68</v>
      </c>
      <c r="AB421" s="1" t="s">
        <v>68</v>
      </c>
      <c r="AC421" s="1" t="s">
        <v>68</v>
      </c>
      <c r="AD421" s="1" t="s">
        <v>68</v>
      </c>
      <c r="AE421" s="1" t="s">
        <v>68</v>
      </c>
      <c r="AF421" s="1" t="s">
        <v>88</v>
      </c>
      <c r="AG421" s="1" t="s">
        <v>68</v>
      </c>
      <c r="AJ421" s="1" t="s">
        <v>59</v>
      </c>
      <c r="AK421" s="1" t="s">
        <v>825</v>
      </c>
      <c r="AM421" s="1" t="s">
        <v>140</v>
      </c>
      <c r="AN421" s="1" t="s">
        <v>140</v>
      </c>
      <c r="AO421" s="1" t="s">
        <v>140</v>
      </c>
      <c r="AP421" s="1" t="s">
        <v>140</v>
      </c>
      <c r="AR421" s="1" t="s">
        <v>104</v>
      </c>
      <c r="AT421" s="1" t="s">
        <v>140</v>
      </c>
      <c r="AU421" s="1" t="s">
        <v>104</v>
      </c>
      <c r="AV421" s="1" t="s">
        <v>104</v>
      </c>
      <c r="AW421" s="1" t="s">
        <v>75</v>
      </c>
      <c r="AX421" s="1" t="s">
        <v>75</v>
      </c>
      <c r="AY421" s="1" t="s">
        <v>76</v>
      </c>
      <c r="BA421" s="1" t="s">
        <v>1744</v>
      </c>
    </row>
    <row r="422" spans="1:53" x14ac:dyDescent="0.3">
      <c r="A422" s="3">
        <v>43770.472024363422</v>
      </c>
      <c r="B422" s="1" t="s">
        <v>79</v>
      </c>
      <c r="C422" s="1" t="s">
        <v>246</v>
      </c>
      <c r="D422" s="1" t="s">
        <v>122</v>
      </c>
      <c r="E422" s="1" t="s">
        <v>1745</v>
      </c>
      <c r="F422" s="1">
        <v>1541</v>
      </c>
      <c r="G422" s="4">
        <v>0.314</v>
      </c>
      <c r="H422" s="1" t="s">
        <v>58</v>
      </c>
      <c r="I422" s="1" t="s">
        <v>108</v>
      </c>
      <c r="O422" s="1" t="s">
        <v>108</v>
      </c>
      <c r="T422" s="1" t="s">
        <v>67</v>
      </c>
      <c r="U422" s="1" t="s">
        <v>67</v>
      </c>
      <c r="V422" s="1" t="s">
        <v>67</v>
      </c>
      <c r="W422" s="1" t="s">
        <v>67</v>
      </c>
      <c r="X422" s="1" t="s">
        <v>67</v>
      </c>
      <c r="Y422" s="1" t="s">
        <v>67</v>
      </c>
      <c r="Z422" s="1" t="s">
        <v>67</v>
      </c>
      <c r="AA422" s="1" t="s">
        <v>67</v>
      </c>
      <c r="AB422" s="1" t="s">
        <v>67</v>
      </c>
      <c r="AC422" s="1" t="s">
        <v>68</v>
      </c>
      <c r="AD422" s="1" t="s">
        <v>66</v>
      </c>
      <c r="AE422" s="1" t="s">
        <v>67</v>
      </c>
      <c r="AF422" s="1" t="s">
        <v>88</v>
      </c>
      <c r="AG422" s="1" t="s">
        <v>67</v>
      </c>
      <c r="AH422" s="1" t="s">
        <v>66</v>
      </c>
      <c r="AJ422" s="1" t="s">
        <v>108</v>
      </c>
      <c r="AM422" s="1" t="s">
        <v>72</v>
      </c>
      <c r="AN422" s="1" t="s">
        <v>72</v>
      </c>
      <c r="AO422" s="1" t="s">
        <v>91</v>
      </c>
      <c r="AP422" s="1" t="s">
        <v>140</v>
      </c>
      <c r="AR422" s="1" t="s">
        <v>76</v>
      </c>
      <c r="AS422" s="1" t="s">
        <v>1746</v>
      </c>
      <c r="AT422" s="1" t="s">
        <v>91</v>
      </c>
      <c r="AU422" s="1" t="s">
        <v>76</v>
      </c>
      <c r="AV422" s="1" t="s">
        <v>76</v>
      </c>
      <c r="AW422" s="1" t="s">
        <v>76</v>
      </c>
      <c r="AX422" s="1" t="s">
        <v>76</v>
      </c>
      <c r="AY422" s="1" t="s">
        <v>76</v>
      </c>
      <c r="AZ422" s="1" t="s">
        <v>77</v>
      </c>
      <c r="BA422" s="1" t="s">
        <v>1747</v>
      </c>
    </row>
    <row r="423" spans="1:53" x14ac:dyDescent="0.3">
      <c r="A423" s="3">
        <v>43784.599904282411</v>
      </c>
      <c r="B423" s="1" t="s">
        <v>99</v>
      </c>
      <c r="C423" s="1" t="s">
        <v>246</v>
      </c>
      <c r="D423" s="1" t="s">
        <v>122</v>
      </c>
      <c r="E423" s="1" t="s">
        <v>1705</v>
      </c>
      <c r="F423" s="1">
        <v>2193</v>
      </c>
      <c r="G423" s="6">
        <v>0.36</v>
      </c>
      <c r="H423" s="1" t="s">
        <v>58</v>
      </c>
      <c r="I423" s="1" t="s">
        <v>59</v>
      </c>
      <c r="J423" s="1" t="s">
        <v>134</v>
      </c>
      <c r="O423" s="1" t="s">
        <v>108</v>
      </c>
      <c r="T423" s="1" t="s">
        <v>66</v>
      </c>
      <c r="U423" s="1" t="s">
        <v>67</v>
      </c>
      <c r="V423" s="1" t="s">
        <v>67</v>
      </c>
      <c r="W423" s="1" t="s">
        <v>67</v>
      </c>
      <c r="X423" s="1" t="s">
        <v>67</v>
      </c>
      <c r="Y423" s="1" t="s">
        <v>67</v>
      </c>
      <c r="Z423" s="1" t="s">
        <v>67</v>
      </c>
      <c r="AA423" s="1" t="s">
        <v>67</v>
      </c>
      <c r="AB423" s="1" t="s">
        <v>67</v>
      </c>
      <c r="AC423" s="1" t="s">
        <v>67</v>
      </c>
      <c r="AD423" s="1" t="s">
        <v>67</v>
      </c>
      <c r="AE423" s="1" t="s">
        <v>67</v>
      </c>
      <c r="AF423" s="1" t="s">
        <v>66</v>
      </c>
      <c r="AG423" s="1" t="s">
        <v>67</v>
      </c>
      <c r="AH423" s="1" t="s">
        <v>66</v>
      </c>
      <c r="AJ423" s="1" t="s">
        <v>89</v>
      </c>
      <c r="AM423" s="1" t="s">
        <v>140</v>
      </c>
      <c r="AN423" s="1" t="s">
        <v>140</v>
      </c>
      <c r="AO423" s="1" t="s">
        <v>140</v>
      </c>
      <c r="AP423" s="1" t="s">
        <v>72</v>
      </c>
      <c r="AR423" s="1" t="s">
        <v>75</v>
      </c>
      <c r="AT423" s="1" t="s">
        <v>140</v>
      </c>
      <c r="AU423" s="1" t="s">
        <v>75</v>
      </c>
      <c r="AV423" s="1" t="s">
        <v>76</v>
      </c>
      <c r="AW423" s="1" t="s">
        <v>76</v>
      </c>
      <c r="AX423" s="1" t="s">
        <v>76</v>
      </c>
      <c r="AY423" s="1" t="s">
        <v>76</v>
      </c>
      <c r="BA423" s="1" t="s">
        <v>1748</v>
      </c>
    </row>
    <row r="424" spans="1:53" x14ac:dyDescent="0.3">
      <c r="A424" s="3">
        <v>43773.423730879629</v>
      </c>
      <c r="B424" s="1" t="s">
        <v>99</v>
      </c>
      <c r="C424" s="1" t="s">
        <v>246</v>
      </c>
      <c r="D424" s="1" t="s">
        <v>122</v>
      </c>
      <c r="E424" s="1" t="s">
        <v>1705</v>
      </c>
      <c r="F424" s="1">
        <v>2200</v>
      </c>
      <c r="G424" s="4">
        <v>0.2</v>
      </c>
      <c r="H424" s="1" t="s">
        <v>58</v>
      </c>
      <c r="I424" s="1" t="s">
        <v>59</v>
      </c>
      <c r="J424" s="1" t="s">
        <v>313</v>
      </c>
      <c r="K424" s="1" t="s">
        <v>212</v>
      </c>
      <c r="L424" s="1" t="s">
        <v>1749</v>
      </c>
      <c r="M424" s="1" t="s">
        <v>1750</v>
      </c>
      <c r="N424" s="1" t="s">
        <v>1751</v>
      </c>
      <c r="O424" s="1" t="s">
        <v>59</v>
      </c>
      <c r="P424" s="1" t="s">
        <v>1752</v>
      </c>
      <c r="Q424" s="1" t="s">
        <v>1753</v>
      </c>
      <c r="R424" s="1" t="s">
        <v>859</v>
      </c>
      <c r="S424" s="1" t="s">
        <v>1753</v>
      </c>
      <c r="T424" s="1" t="s">
        <v>67</v>
      </c>
      <c r="U424" s="1" t="s">
        <v>67</v>
      </c>
      <c r="V424" s="1" t="s">
        <v>67</v>
      </c>
      <c r="W424" s="1" t="s">
        <v>67</v>
      </c>
      <c r="X424" s="1" t="s">
        <v>68</v>
      </c>
      <c r="Y424" s="1" t="s">
        <v>67</v>
      </c>
      <c r="Z424" s="1" t="s">
        <v>68</v>
      </c>
      <c r="AA424" s="1" t="s">
        <v>67</v>
      </c>
      <c r="AB424" s="1" t="s">
        <v>67</v>
      </c>
      <c r="AC424" s="1" t="s">
        <v>68</v>
      </c>
      <c r="AD424" s="1" t="s">
        <v>68</v>
      </c>
      <c r="AE424" s="1" t="s">
        <v>68</v>
      </c>
      <c r="AF424" s="1" t="s">
        <v>66</v>
      </c>
      <c r="AG424" s="1" t="s">
        <v>66</v>
      </c>
      <c r="AJ424" s="1" t="s">
        <v>59</v>
      </c>
      <c r="AK424" s="1" t="s">
        <v>503</v>
      </c>
      <c r="AL424" s="1" t="s">
        <v>1754</v>
      </c>
      <c r="AM424" s="1" t="s">
        <v>140</v>
      </c>
      <c r="AN424" s="1" t="s">
        <v>140</v>
      </c>
      <c r="AO424" s="1" t="s">
        <v>140</v>
      </c>
      <c r="AP424" s="1" t="s">
        <v>73</v>
      </c>
      <c r="AR424" s="1" t="s">
        <v>75</v>
      </c>
      <c r="AT424" s="1" t="s">
        <v>140</v>
      </c>
      <c r="AU424" s="1" t="s">
        <v>75</v>
      </c>
      <c r="AV424" s="1" t="s">
        <v>75</v>
      </c>
      <c r="AW424" s="1" t="s">
        <v>76</v>
      </c>
      <c r="AX424" s="1" t="s">
        <v>76</v>
      </c>
      <c r="AY424" s="1" t="s">
        <v>75</v>
      </c>
      <c r="BA424" s="1" t="s">
        <v>1755</v>
      </c>
    </row>
    <row r="425" spans="1:53" x14ac:dyDescent="0.3">
      <c r="A425" s="3">
        <v>43774.629651817129</v>
      </c>
      <c r="B425" s="1" t="s">
        <v>99</v>
      </c>
      <c r="C425" s="1" t="s">
        <v>217</v>
      </c>
      <c r="D425" s="1" t="s">
        <v>122</v>
      </c>
      <c r="E425" s="1" t="s">
        <v>1705</v>
      </c>
      <c r="F425" s="1">
        <v>6835</v>
      </c>
      <c r="G425" s="4">
        <v>0.77100000000000002</v>
      </c>
      <c r="H425" s="1" t="s">
        <v>58</v>
      </c>
      <c r="I425" s="1" t="s">
        <v>59</v>
      </c>
      <c r="J425" s="1" t="s">
        <v>520</v>
      </c>
      <c r="K425" s="1" t="s">
        <v>194</v>
      </c>
      <c r="M425" s="1" t="s">
        <v>195</v>
      </c>
      <c r="O425" s="1" t="s">
        <v>59</v>
      </c>
      <c r="P425" s="1" t="s">
        <v>194</v>
      </c>
      <c r="R425" s="1" t="s">
        <v>195</v>
      </c>
      <c r="T425" s="1" t="s">
        <v>67</v>
      </c>
      <c r="U425" s="1" t="s">
        <v>67</v>
      </c>
      <c r="V425" s="1" t="s">
        <v>88</v>
      </c>
      <c r="W425" s="1" t="s">
        <v>88</v>
      </c>
      <c r="X425" s="1" t="s">
        <v>68</v>
      </c>
      <c r="Z425" s="1" t="s">
        <v>68</v>
      </c>
      <c r="AA425" s="1" t="s">
        <v>88</v>
      </c>
      <c r="AB425" s="1" t="s">
        <v>67</v>
      </c>
      <c r="AC425" s="1" t="s">
        <v>68</v>
      </c>
      <c r="AD425" s="1" t="s">
        <v>88</v>
      </c>
      <c r="AE425" s="1" t="s">
        <v>88</v>
      </c>
      <c r="AF425" s="1" t="s">
        <v>68</v>
      </c>
      <c r="AG425" s="1" t="s">
        <v>68</v>
      </c>
      <c r="AJ425" s="1" t="s">
        <v>59</v>
      </c>
      <c r="AK425" s="1" t="s">
        <v>139</v>
      </c>
      <c r="AM425" s="1" t="s">
        <v>140</v>
      </c>
      <c r="AN425" s="1" t="s">
        <v>140</v>
      </c>
      <c r="AO425" s="1" t="s">
        <v>140</v>
      </c>
      <c r="AP425" s="1" t="s">
        <v>140</v>
      </c>
      <c r="AR425" s="1" t="s">
        <v>75</v>
      </c>
      <c r="AT425" s="1" t="s">
        <v>140</v>
      </c>
      <c r="AU425" s="1" t="s">
        <v>75</v>
      </c>
      <c r="AV425" s="1" t="s">
        <v>76</v>
      </c>
      <c r="AW425" s="1" t="s">
        <v>76</v>
      </c>
      <c r="AX425" s="1" t="s">
        <v>76</v>
      </c>
      <c r="AY425" s="1" t="s">
        <v>76</v>
      </c>
      <c r="BA425" s="1" t="s">
        <v>1756</v>
      </c>
    </row>
    <row r="426" spans="1:53" x14ac:dyDescent="0.3">
      <c r="A426" s="3">
        <v>43771.528092233799</v>
      </c>
      <c r="B426" s="1" t="s">
        <v>79</v>
      </c>
      <c r="C426" s="1" t="s">
        <v>246</v>
      </c>
      <c r="D426" s="1" t="s">
        <v>56</v>
      </c>
      <c r="E426" s="1" t="s">
        <v>1757</v>
      </c>
      <c r="F426" s="1">
        <v>338</v>
      </c>
      <c r="G426" s="1" t="s">
        <v>218</v>
      </c>
      <c r="H426" s="1" t="s">
        <v>58</v>
      </c>
      <c r="I426" s="1" t="s">
        <v>59</v>
      </c>
      <c r="J426" s="1" t="s">
        <v>60</v>
      </c>
      <c r="K426" s="1" t="s">
        <v>82</v>
      </c>
      <c r="L426" s="1" t="s">
        <v>1758</v>
      </c>
      <c r="M426" s="1" t="s">
        <v>1632</v>
      </c>
      <c r="N426" s="1" t="s">
        <v>1758</v>
      </c>
      <c r="O426" s="1" t="s">
        <v>59</v>
      </c>
      <c r="P426" s="1" t="s">
        <v>1759</v>
      </c>
      <c r="Q426" s="1" t="s">
        <v>1760</v>
      </c>
      <c r="R426" s="1" t="s">
        <v>378</v>
      </c>
      <c r="S426" s="1" t="s">
        <v>1760</v>
      </c>
      <c r="T426" s="1" t="s">
        <v>67</v>
      </c>
      <c r="U426" s="1" t="s">
        <v>88</v>
      </c>
      <c r="V426" s="1" t="s">
        <v>68</v>
      </c>
      <c r="W426" s="1" t="s">
        <v>88</v>
      </c>
      <c r="X426" s="1" t="s">
        <v>68</v>
      </c>
      <c r="Y426" s="1" t="s">
        <v>68</v>
      </c>
      <c r="Z426" s="1" t="s">
        <v>67</v>
      </c>
      <c r="AA426" s="1" t="s">
        <v>68</v>
      </c>
      <c r="AB426" s="1" t="s">
        <v>88</v>
      </c>
      <c r="AC426" s="1" t="s">
        <v>68</v>
      </c>
      <c r="AD426" s="1" t="s">
        <v>67</v>
      </c>
      <c r="AE426" s="1" t="s">
        <v>88</v>
      </c>
      <c r="AF426" s="1" t="s">
        <v>88</v>
      </c>
      <c r="AG426" s="1" t="s">
        <v>68</v>
      </c>
      <c r="AI426" s="1" t="s">
        <v>1761</v>
      </c>
      <c r="AJ426" s="1" t="s">
        <v>59</v>
      </c>
      <c r="AK426" s="1" t="s">
        <v>1762</v>
      </c>
      <c r="AL426" s="1" t="s">
        <v>1763</v>
      </c>
      <c r="AM426" s="1" t="s">
        <v>111</v>
      </c>
      <c r="AN426" s="1" t="s">
        <v>111</v>
      </c>
      <c r="AO426" s="1" t="s">
        <v>73</v>
      </c>
      <c r="AP426" s="1" t="s">
        <v>73</v>
      </c>
      <c r="AR426" s="1" t="s">
        <v>75</v>
      </c>
      <c r="AT426" s="1" t="s">
        <v>72</v>
      </c>
      <c r="AU426" s="1" t="s">
        <v>75</v>
      </c>
      <c r="AV426" s="1" t="s">
        <v>75</v>
      </c>
      <c r="AW426" s="1" t="s">
        <v>75</v>
      </c>
      <c r="AX426" s="1" t="s">
        <v>75</v>
      </c>
      <c r="AY426" s="1" t="s">
        <v>75</v>
      </c>
      <c r="BA426" s="1" t="s">
        <v>1764</v>
      </c>
    </row>
    <row r="427" spans="1:53" x14ac:dyDescent="0.3">
      <c r="A427" s="3">
        <v>43773.609808310182</v>
      </c>
      <c r="B427" s="1" t="s">
        <v>79</v>
      </c>
      <c r="C427" s="1" t="s">
        <v>217</v>
      </c>
      <c r="D427" s="1" t="s">
        <v>56</v>
      </c>
      <c r="E427" s="1" t="s">
        <v>1765</v>
      </c>
      <c r="F427" s="1">
        <v>969</v>
      </c>
      <c r="G427" s="4">
        <v>0.47</v>
      </c>
      <c r="H427" s="1" t="s">
        <v>58</v>
      </c>
      <c r="I427" s="1" t="s">
        <v>59</v>
      </c>
      <c r="J427" s="1" t="s">
        <v>60</v>
      </c>
      <c r="K427" s="1" t="s">
        <v>118</v>
      </c>
      <c r="M427" s="1" t="s">
        <v>633</v>
      </c>
      <c r="O427" s="1" t="s">
        <v>59</v>
      </c>
      <c r="P427" s="1" t="s">
        <v>155</v>
      </c>
      <c r="Q427" s="1" t="s">
        <v>1766</v>
      </c>
      <c r="R427" s="1" t="s">
        <v>182</v>
      </c>
      <c r="S427" s="1" t="s">
        <v>1767</v>
      </c>
      <c r="T427" s="1" t="s">
        <v>67</v>
      </c>
      <c r="U427" s="1" t="s">
        <v>67</v>
      </c>
      <c r="V427" s="1" t="s">
        <v>67</v>
      </c>
      <c r="W427" s="1" t="s">
        <v>67</v>
      </c>
      <c r="X427" s="1" t="s">
        <v>68</v>
      </c>
      <c r="Y427" s="1" t="s">
        <v>67</v>
      </c>
      <c r="Z427" s="1" t="s">
        <v>68</v>
      </c>
      <c r="AA427" s="1" t="s">
        <v>68</v>
      </c>
      <c r="AB427" s="1" t="s">
        <v>67</v>
      </c>
      <c r="AC427" s="1" t="s">
        <v>68</v>
      </c>
      <c r="AD427" s="1" t="s">
        <v>68</v>
      </c>
      <c r="AE427" s="1" t="s">
        <v>67</v>
      </c>
      <c r="AF427" s="1" t="s">
        <v>67</v>
      </c>
      <c r="AG427" s="1" t="s">
        <v>68</v>
      </c>
      <c r="AJ427" s="1" t="s">
        <v>59</v>
      </c>
      <c r="AK427" s="1" t="s">
        <v>1768</v>
      </c>
      <c r="AM427" s="1" t="s">
        <v>72</v>
      </c>
      <c r="AN427" s="1" t="s">
        <v>72</v>
      </c>
      <c r="AO427" s="1" t="s">
        <v>72</v>
      </c>
      <c r="AP427" s="1" t="s">
        <v>72</v>
      </c>
      <c r="AR427" s="1" t="s">
        <v>76</v>
      </c>
      <c r="AT427" s="1" t="s">
        <v>72</v>
      </c>
      <c r="AU427" s="1" t="s">
        <v>76</v>
      </c>
      <c r="AV427" s="1" t="s">
        <v>76</v>
      </c>
      <c r="AW427" s="1" t="s">
        <v>104</v>
      </c>
      <c r="AX427" s="1" t="s">
        <v>76</v>
      </c>
      <c r="AY427" s="1" t="s">
        <v>75</v>
      </c>
      <c r="BA427" s="1" t="s">
        <v>1769</v>
      </c>
    </row>
    <row r="428" spans="1:53" x14ac:dyDescent="0.3">
      <c r="A428" s="3">
        <v>43772.854814039354</v>
      </c>
      <c r="B428" s="1" t="s">
        <v>99</v>
      </c>
      <c r="C428" s="1" t="s">
        <v>55</v>
      </c>
      <c r="D428" s="1" t="s">
        <v>56</v>
      </c>
      <c r="E428" s="1" t="s">
        <v>1770</v>
      </c>
      <c r="F428" s="1">
        <v>160</v>
      </c>
      <c r="G428" s="6">
        <v>0.42</v>
      </c>
      <c r="H428" s="1" t="s">
        <v>58</v>
      </c>
      <c r="I428" s="1" t="s">
        <v>59</v>
      </c>
      <c r="J428" s="1" t="s">
        <v>60</v>
      </c>
      <c r="K428" s="1" t="s">
        <v>302</v>
      </c>
      <c r="L428" s="1" t="s">
        <v>1771</v>
      </c>
      <c r="M428" s="1" t="s">
        <v>264</v>
      </c>
      <c r="N428" s="1" t="s">
        <v>1771</v>
      </c>
      <c r="O428" s="1" t="s">
        <v>59</v>
      </c>
      <c r="P428" s="1" t="s">
        <v>125</v>
      </c>
      <c r="Q428" s="1" t="s">
        <v>1772</v>
      </c>
      <c r="R428" s="1" t="s">
        <v>62</v>
      </c>
      <c r="S428" s="1" t="s">
        <v>1773</v>
      </c>
      <c r="T428" s="1" t="s">
        <v>68</v>
      </c>
      <c r="U428" s="1" t="s">
        <v>88</v>
      </c>
      <c r="V428" s="1" t="s">
        <v>67</v>
      </c>
      <c r="W428" s="1" t="s">
        <v>68</v>
      </c>
      <c r="X428" s="1" t="s">
        <v>68</v>
      </c>
      <c r="Y428" s="1" t="s">
        <v>68</v>
      </c>
      <c r="Z428" s="1" t="s">
        <v>88</v>
      </c>
      <c r="AA428" s="1" t="s">
        <v>68</v>
      </c>
      <c r="AB428" s="1" t="s">
        <v>68</v>
      </c>
      <c r="AC428" s="1" t="s">
        <v>67</v>
      </c>
      <c r="AD428" s="1" t="s">
        <v>67</v>
      </c>
      <c r="AE428" s="1" t="s">
        <v>67</v>
      </c>
      <c r="AF428" s="1" t="s">
        <v>88</v>
      </c>
      <c r="AG428" s="1" t="s">
        <v>67</v>
      </c>
      <c r="AJ428" s="1" t="s">
        <v>59</v>
      </c>
      <c r="AK428" s="1" t="s">
        <v>472</v>
      </c>
      <c r="AM428" s="1" t="s">
        <v>72</v>
      </c>
      <c r="AN428" s="1" t="s">
        <v>72</v>
      </c>
      <c r="AO428" s="1" t="s">
        <v>72</v>
      </c>
      <c r="AP428" s="1" t="s">
        <v>72</v>
      </c>
      <c r="AR428" s="1" t="s">
        <v>75</v>
      </c>
      <c r="AT428" s="1" t="s">
        <v>72</v>
      </c>
      <c r="AU428" s="1" t="s">
        <v>76</v>
      </c>
      <c r="AV428" s="1" t="s">
        <v>75</v>
      </c>
      <c r="AW428" s="1" t="s">
        <v>77</v>
      </c>
      <c r="AX428" s="1" t="s">
        <v>76</v>
      </c>
      <c r="AY428" s="1" t="s">
        <v>75</v>
      </c>
      <c r="AZ428" s="1" t="s">
        <v>75</v>
      </c>
      <c r="BA428" s="1" t="s">
        <v>1774</v>
      </c>
    </row>
    <row r="429" spans="1:53" x14ac:dyDescent="0.3">
      <c r="A429" s="3">
        <v>43770.626394328705</v>
      </c>
      <c r="B429" s="1" t="s">
        <v>93</v>
      </c>
      <c r="C429" s="1" t="s">
        <v>246</v>
      </c>
      <c r="D429" s="1" t="s">
        <v>56</v>
      </c>
      <c r="E429" s="1" t="s">
        <v>1775</v>
      </c>
      <c r="F429" s="1">
        <v>87</v>
      </c>
      <c r="G429" s="6">
        <v>0.87</v>
      </c>
      <c r="H429" s="1" t="s">
        <v>58</v>
      </c>
      <c r="I429" s="1" t="s">
        <v>89</v>
      </c>
      <c r="O429" s="1" t="s">
        <v>89</v>
      </c>
      <c r="T429" s="1" t="s">
        <v>67</v>
      </c>
      <c r="U429" s="1" t="s">
        <v>88</v>
      </c>
      <c r="V429" s="1" t="s">
        <v>88</v>
      </c>
      <c r="W429" s="1" t="s">
        <v>67</v>
      </c>
      <c r="X429" s="1" t="s">
        <v>88</v>
      </c>
      <c r="Y429" s="1" t="s">
        <v>88</v>
      </c>
      <c r="Z429" s="1" t="s">
        <v>67</v>
      </c>
      <c r="AA429" s="1" t="s">
        <v>67</v>
      </c>
      <c r="AB429" s="1" t="s">
        <v>88</v>
      </c>
      <c r="AC429" s="1" t="s">
        <v>68</v>
      </c>
      <c r="AD429" s="1" t="s">
        <v>68</v>
      </c>
      <c r="AE429" s="1" t="s">
        <v>88</v>
      </c>
      <c r="AF429" s="1" t="s">
        <v>66</v>
      </c>
      <c r="AG429" s="1" t="s">
        <v>67</v>
      </c>
      <c r="AH429" s="1" t="s">
        <v>68</v>
      </c>
      <c r="AJ429" s="1" t="s">
        <v>89</v>
      </c>
      <c r="AM429" s="1" t="s">
        <v>72</v>
      </c>
      <c r="AN429" s="1" t="s">
        <v>72</v>
      </c>
      <c r="AO429" s="1" t="s">
        <v>73</v>
      </c>
      <c r="AP429" s="1" t="s">
        <v>73</v>
      </c>
      <c r="AR429" s="1" t="s">
        <v>76</v>
      </c>
      <c r="AT429" s="1" t="s">
        <v>72</v>
      </c>
      <c r="AU429" s="1" t="s">
        <v>76</v>
      </c>
      <c r="AV429" s="1" t="s">
        <v>76</v>
      </c>
      <c r="AW429" s="1" t="s">
        <v>77</v>
      </c>
      <c r="AX429" s="1" t="s">
        <v>77</v>
      </c>
      <c r="AY429" s="1" t="s">
        <v>76</v>
      </c>
      <c r="BA429" s="1" t="s">
        <v>1776</v>
      </c>
    </row>
    <row r="430" spans="1:53" x14ac:dyDescent="0.3">
      <c r="A430" s="3">
        <v>43770.468279907407</v>
      </c>
      <c r="B430" s="1" t="s">
        <v>79</v>
      </c>
      <c r="C430" s="1" t="s">
        <v>217</v>
      </c>
      <c r="D430" s="1" t="s">
        <v>56</v>
      </c>
      <c r="E430" s="1" t="s">
        <v>1775</v>
      </c>
      <c r="F430" s="1">
        <v>119</v>
      </c>
      <c r="G430" s="4">
        <v>0.15</v>
      </c>
      <c r="H430" s="1" t="s">
        <v>219</v>
      </c>
      <c r="I430" s="1" t="s">
        <v>59</v>
      </c>
      <c r="J430" s="1" t="s">
        <v>81</v>
      </c>
      <c r="K430" s="1" t="s">
        <v>523</v>
      </c>
      <c r="L430" s="1" t="s">
        <v>1777</v>
      </c>
      <c r="M430" s="1" t="s">
        <v>435</v>
      </c>
      <c r="N430" s="1" t="s">
        <v>1778</v>
      </c>
      <c r="O430" s="1" t="s">
        <v>108</v>
      </c>
      <c r="T430" s="1" t="s">
        <v>67</v>
      </c>
      <c r="U430" s="1" t="s">
        <v>67</v>
      </c>
      <c r="V430" s="1" t="s">
        <v>88</v>
      </c>
      <c r="W430" s="1" t="s">
        <v>68</v>
      </c>
      <c r="X430" s="1" t="s">
        <v>68</v>
      </c>
      <c r="Y430" s="1" t="s">
        <v>68</v>
      </c>
      <c r="Z430" s="1" t="s">
        <v>88</v>
      </c>
      <c r="AA430" s="1" t="s">
        <v>68</v>
      </c>
      <c r="AB430" s="1" t="s">
        <v>68</v>
      </c>
      <c r="AC430" s="1" t="s">
        <v>68</v>
      </c>
      <c r="AD430" s="1" t="s">
        <v>67</v>
      </c>
      <c r="AE430" s="1" t="s">
        <v>66</v>
      </c>
      <c r="AF430" s="1" t="s">
        <v>66</v>
      </c>
      <c r="AG430" s="1" t="s">
        <v>68</v>
      </c>
      <c r="AH430" s="1" t="s">
        <v>66</v>
      </c>
      <c r="AJ430" s="1" t="s">
        <v>59</v>
      </c>
      <c r="AK430" s="1" t="s">
        <v>1017</v>
      </c>
      <c r="AM430" s="1" t="s">
        <v>73</v>
      </c>
      <c r="AN430" s="1" t="s">
        <v>73</v>
      </c>
      <c r="AO430" s="1" t="s">
        <v>91</v>
      </c>
      <c r="AP430" s="1" t="s">
        <v>73</v>
      </c>
      <c r="AR430" s="1" t="s">
        <v>75</v>
      </c>
      <c r="AT430" s="1" t="s">
        <v>91</v>
      </c>
      <c r="AU430" s="1" t="s">
        <v>76</v>
      </c>
      <c r="AV430" s="1" t="s">
        <v>75</v>
      </c>
      <c r="AW430" s="1" t="s">
        <v>76</v>
      </c>
      <c r="AX430" s="1" t="s">
        <v>77</v>
      </c>
      <c r="AY430" s="1" t="s">
        <v>77</v>
      </c>
      <c r="AZ430" s="1" t="s">
        <v>77</v>
      </c>
      <c r="BA430" s="1" t="s">
        <v>1779</v>
      </c>
    </row>
    <row r="431" spans="1:53" x14ac:dyDescent="0.3">
      <c r="A431" s="3">
        <v>43770.522138657412</v>
      </c>
      <c r="B431" s="1" t="s">
        <v>93</v>
      </c>
      <c r="C431" s="1" t="s">
        <v>217</v>
      </c>
      <c r="D431" s="1" t="s">
        <v>56</v>
      </c>
      <c r="E431" s="1" t="s">
        <v>1775</v>
      </c>
      <c r="F431" s="1">
        <v>119</v>
      </c>
      <c r="G431" s="4">
        <v>0.22</v>
      </c>
      <c r="H431" s="1" t="s">
        <v>219</v>
      </c>
      <c r="I431" s="1" t="s">
        <v>108</v>
      </c>
      <c r="O431" s="1" t="s">
        <v>108</v>
      </c>
      <c r="T431" s="1" t="s">
        <v>88</v>
      </c>
      <c r="U431" s="1" t="s">
        <v>88</v>
      </c>
      <c r="V431" s="1" t="s">
        <v>67</v>
      </c>
      <c r="W431" s="1" t="s">
        <v>88</v>
      </c>
      <c r="X431" s="1" t="s">
        <v>88</v>
      </c>
      <c r="Y431" s="1" t="s">
        <v>67</v>
      </c>
      <c r="Z431" s="1" t="s">
        <v>88</v>
      </c>
      <c r="AA431" s="1" t="s">
        <v>68</v>
      </c>
      <c r="AB431" s="1" t="s">
        <v>67</v>
      </c>
      <c r="AC431" s="1" t="s">
        <v>67</v>
      </c>
      <c r="AD431" s="1" t="s">
        <v>67</v>
      </c>
      <c r="AE431" s="1" t="s">
        <v>67</v>
      </c>
      <c r="AF431" s="1" t="s">
        <v>67</v>
      </c>
      <c r="AG431" s="1" t="s">
        <v>68</v>
      </c>
      <c r="AH431" s="1" t="s">
        <v>66</v>
      </c>
      <c r="AJ431" s="1" t="s">
        <v>108</v>
      </c>
      <c r="AM431" s="1" t="s">
        <v>72</v>
      </c>
      <c r="AN431" s="1" t="s">
        <v>72</v>
      </c>
      <c r="AO431" s="1" t="s">
        <v>72</v>
      </c>
      <c r="AP431" s="1" t="s">
        <v>72</v>
      </c>
      <c r="AR431" s="1" t="s">
        <v>75</v>
      </c>
      <c r="AT431" s="1" t="s">
        <v>72</v>
      </c>
      <c r="AU431" s="1" t="s">
        <v>75</v>
      </c>
      <c r="AV431" s="1" t="s">
        <v>75</v>
      </c>
      <c r="AW431" s="1" t="s">
        <v>76</v>
      </c>
      <c r="AX431" s="1" t="s">
        <v>76</v>
      </c>
      <c r="AY431" s="1" t="s">
        <v>76</v>
      </c>
      <c r="BA431" s="1" t="s">
        <v>1780</v>
      </c>
    </row>
    <row r="432" spans="1:53" x14ac:dyDescent="0.3">
      <c r="A432" s="3">
        <v>43773.775267557867</v>
      </c>
      <c r="B432" s="1" t="s">
        <v>79</v>
      </c>
      <c r="C432" s="1" t="s">
        <v>55</v>
      </c>
      <c r="D432" s="1" t="s">
        <v>56</v>
      </c>
      <c r="E432" s="1" t="s">
        <v>1781</v>
      </c>
      <c r="F432" s="1">
        <v>122</v>
      </c>
      <c r="G432" s="5">
        <v>0.33200000000000002</v>
      </c>
      <c r="H432" s="1" t="s">
        <v>58</v>
      </c>
      <c r="I432" s="1" t="s">
        <v>59</v>
      </c>
      <c r="J432" s="1" t="s">
        <v>60</v>
      </c>
      <c r="K432" s="1" t="s">
        <v>346</v>
      </c>
      <c r="M432" s="1" t="s">
        <v>182</v>
      </c>
      <c r="O432" s="1" t="s">
        <v>59</v>
      </c>
      <c r="P432" s="1" t="s">
        <v>155</v>
      </c>
      <c r="R432" s="1" t="s">
        <v>305</v>
      </c>
      <c r="T432" s="1" t="s">
        <v>68</v>
      </c>
      <c r="U432" s="1" t="s">
        <v>67</v>
      </c>
      <c r="V432" s="1" t="s">
        <v>67</v>
      </c>
      <c r="W432" s="1" t="s">
        <v>67</v>
      </c>
      <c r="X432" s="1" t="s">
        <v>68</v>
      </c>
      <c r="Y432" s="1" t="s">
        <v>68</v>
      </c>
      <c r="Z432" s="1" t="s">
        <v>68</v>
      </c>
      <c r="AA432" s="1" t="s">
        <v>67</v>
      </c>
      <c r="AB432" s="1" t="s">
        <v>67</v>
      </c>
      <c r="AC432" s="1" t="s">
        <v>67</v>
      </c>
      <c r="AD432" s="1" t="s">
        <v>67</v>
      </c>
      <c r="AE432" s="1" t="s">
        <v>68</v>
      </c>
      <c r="AF432" s="1" t="s">
        <v>67</v>
      </c>
      <c r="AG432" s="1" t="s">
        <v>67</v>
      </c>
      <c r="AH432" s="1" t="s">
        <v>67</v>
      </c>
      <c r="AJ432" s="1" t="s">
        <v>59</v>
      </c>
      <c r="AK432" s="1" t="s">
        <v>1782</v>
      </c>
      <c r="AM432" s="1" t="s">
        <v>72</v>
      </c>
      <c r="AN432" s="1" t="s">
        <v>111</v>
      </c>
      <c r="AO432" s="1" t="s">
        <v>91</v>
      </c>
      <c r="AP432" s="1" t="s">
        <v>72</v>
      </c>
      <c r="AR432" s="1" t="s">
        <v>76</v>
      </c>
      <c r="AT432" s="1" t="s">
        <v>91</v>
      </c>
      <c r="AU432" s="1" t="s">
        <v>75</v>
      </c>
      <c r="AV432" s="1" t="s">
        <v>75</v>
      </c>
      <c r="AW432" s="1" t="s">
        <v>77</v>
      </c>
      <c r="AX432" s="1" t="s">
        <v>76</v>
      </c>
      <c r="AY432" s="1" t="s">
        <v>76</v>
      </c>
      <c r="BA432" s="1" t="s">
        <v>1783</v>
      </c>
    </row>
    <row r="433" spans="1:53" x14ac:dyDescent="0.3">
      <c r="A433" s="3">
        <v>43784.389549872685</v>
      </c>
      <c r="B433" s="1" t="s">
        <v>93</v>
      </c>
      <c r="C433" s="1" t="s">
        <v>55</v>
      </c>
      <c r="D433" s="1" t="s">
        <v>56</v>
      </c>
      <c r="E433" s="1" t="s">
        <v>1775</v>
      </c>
      <c r="F433" s="1">
        <v>156</v>
      </c>
      <c r="G433" s="4">
        <v>0.4</v>
      </c>
      <c r="H433" s="1" t="s">
        <v>58</v>
      </c>
      <c r="I433" s="1" t="s">
        <v>59</v>
      </c>
      <c r="J433" s="1" t="s">
        <v>100</v>
      </c>
      <c r="K433" s="1" t="s">
        <v>631</v>
      </c>
      <c r="L433" s="1" t="s">
        <v>1784</v>
      </c>
      <c r="M433" s="1" t="s">
        <v>642</v>
      </c>
      <c r="N433" s="1" t="s">
        <v>1784</v>
      </c>
      <c r="O433" s="1" t="s">
        <v>59</v>
      </c>
      <c r="P433" s="1" t="s">
        <v>116</v>
      </c>
      <c r="Q433" s="1" t="s">
        <v>1785</v>
      </c>
      <c r="R433" s="1" t="s">
        <v>642</v>
      </c>
      <c r="S433" s="1" t="s">
        <v>1785</v>
      </c>
      <c r="T433" s="1" t="s">
        <v>67</v>
      </c>
      <c r="U433" s="1" t="s">
        <v>68</v>
      </c>
      <c r="V433" s="1" t="s">
        <v>88</v>
      </c>
      <c r="W433" s="1" t="s">
        <v>67</v>
      </c>
      <c r="X433" s="1" t="s">
        <v>68</v>
      </c>
      <c r="Y433" s="1" t="s">
        <v>67</v>
      </c>
      <c r="Z433" s="1" t="s">
        <v>68</v>
      </c>
      <c r="AA433" s="1" t="s">
        <v>88</v>
      </c>
      <c r="AB433" s="1" t="s">
        <v>88</v>
      </c>
      <c r="AC433" s="1" t="s">
        <v>68</v>
      </c>
      <c r="AD433" s="1" t="s">
        <v>68</v>
      </c>
      <c r="AE433" s="1" t="s">
        <v>88</v>
      </c>
      <c r="AF433" s="1" t="s">
        <v>88</v>
      </c>
      <c r="AG433" s="1" t="s">
        <v>68</v>
      </c>
      <c r="AJ433" s="1" t="s">
        <v>59</v>
      </c>
      <c r="AK433" s="1" t="s">
        <v>372</v>
      </c>
      <c r="AM433" s="1" t="s">
        <v>72</v>
      </c>
      <c r="AN433" s="1" t="s">
        <v>72</v>
      </c>
      <c r="AO433" s="1" t="s">
        <v>111</v>
      </c>
      <c r="AP433" s="1" t="s">
        <v>111</v>
      </c>
      <c r="AR433" s="1" t="s">
        <v>76</v>
      </c>
      <c r="AT433" s="1" t="s">
        <v>72</v>
      </c>
      <c r="AU433" s="1" t="s">
        <v>76</v>
      </c>
      <c r="AV433" s="1" t="s">
        <v>76</v>
      </c>
      <c r="AW433" s="1" t="s">
        <v>76</v>
      </c>
      <c r="AX433" s="1" t="s">
        <v>76</v>
      </c>
      <c r="AY433" s="1" t="s">
        <v>76</v>
      </c>
      <c r="BA433" s="1" t="s">
        <v>1786</v>
      </c>
    </row>
    <row r="434" spans="1:53" x14ac:dyDescent="0.3">
      <c r="A434" s="3">
        <v>43781.859682141207</v>
      </c>
      <c r="B434" s="1" t="s">
        <v>99</v>
      </c>
      <c r="C434" s="1" t="s">
        <v>55</v>
      </c>
      <c r="D434" s="1" t="s">
        <v>56</v>
      </c>
      <c r="E434" s="1" t="s">
        <v>1775</v>
      </c>
      <c r="F434" s="1">
        <v>156</v>
      </c>
      <c r="G434" s="6">
        <v>0.4</v>
      </c>
      <c r="H434" s="1" t="s">
        <v>58</v>
      </c>
      <c r="I434" s="1" t="s">
        <v>59</v>
      </c>
      <c r="J434" s="1" t="s">
        <v>81</v>
      </c>
      <c r="K434" s="1" t="s">
        <v>118</v>
      </c>
      <c r="L434" s="1" t="s">
        <v>1787</v>
      </c>
      <c r="M434" s="1" t="s">
        <v>117</v>
      </c>
      <c r="N434" s="1" t="s">
        <v>1787</v>
      </c>
      <c r="O434" s="1" t="s">
        <v>89</v>
      </c>
      <c r="T434" s="1" t="s">
        <v>66</v>
      </c>
      <c r="U434" s="1" t="s">
        <v>88</v>
      </c>
      <c r="V434" s="1" t="s">
        <v>88</v>
      </c>
      <c r="W434" s="1" t="s">
        <v>88</v>
      </c>
      <c r="X434" s="1" t="s">
        <v>67</v>
      </c>
      <c r="Y434" s="1" t="s">
        <v>67</v>
      </c>
      <c r="Z434" s="1" t="s">
        <v>67</v>
      </c>
      <c r="AA434" s="1" t="s">
        <v>88</v>
      </c>
      <c r="AB434" s="1" t="s">
        <v>88</v>
      </c>
      <c r="AC434" s="1" t="s">
        <v>67</v>
      </c>
      <c r="AD434" s="1" t="s">
        <v>88</v>
      </c>
      <c r="AE434" s="1" t="s">
        <v>68</v>
      </c>
      <c r="AF434" s="1" t="s">
        <v>88</v>
      </c>
      <c r="AG434" s="1" t="s">
        <v>88</v>
      </c>
      <c r="AI434" s="1" t="s">
        <v>1788</v>
      </c>
      <c r="AJ434" s="1" t="s">
        <v>59</v>
      </c>
      <c r="AK434" s="1" t="s">
        <v>934</v>
      </c>
      <c r="AM434" s="1" t="s">
        <v>72</v>
      </c>
      <c r="AN434" s="1" t="s">
        <v>72</v>
      </c>
      <c r="AO434" s="1" t="s">
        <v>111</v>
      </c>
      <c r="AP434" s="1" t="s">
        <v>72</v>
      </c>
      <c r="AR434" s="1" t="s">
        <v>75</v>
      </c>
      <c r="AT434" s="1" t="s">
        <v>111</v>
      </c>
      <c r="AU434" s="1" t="s">
        <v>76</v>
      </c>
      <c r="AV434" s="1" t="s">
        <v>76</v>
      </c>
      <c r="AW434" s="1" t="s">
        <v>77</v>
      </c>
      <c r="AX434" s="1" t="s">
        <v>77</v>
      </c>
      <c r="AY434" s="1" t="s">
        <v>76</v>
      </c>
      <c r="BA434" s="1" t="s">
        <v>1789</v>
      </c>
    </row>
    <row r="435" spans="1:53" x14ac:dyDescent="0.3">
      <c r="A435" s="3">
        <v>43774.573712638885</v>
      </c>
      <c r="B435" s="1" t="s">
        <v>79</v>
      </c>
      <c r="C435" s="1" t="s">
        <v>55</v>
      </c>
      <c r="D435" s="1" t="s">
        <v>56</v>
      </c>
      <c r="E435" s="1" t="s">
        <v>1775</v>
      </c>
      <c r="F435" s="1">
        <v>163</v>
      </c>
      <c r="G435" s="4">
        <v>0.3</v>
      </c>
      <c r="H435" s="1" t="s">
        <v>58</v>
      </c>
      <c r="I435" s="1" t="s">
        <v>59</v>
      </c>
      <c r="J435" s="1" t="s">
        <v>100</v>
      </c>
      <c r="K435" s="1" t="s">
        <v>755</v>
      </c>
      <c r="L435" s="1" t="s">
        <v>1790</v>
      </c>
      <c r="M435" s="1" t="s">
        <v>756</v>
      </c>
      <c r="N435" s="1" t="s">
        <v>1791</v>
      </c>
      <c r="O435" s="1" t="s">
        <v>59</v>
      </c>
      <c r="P435" s="1" t="s">
        <v>640</v>
      </c>
      <c r="Q435" s="1" t="s">
        <v>1792</v>
      </c>
      <c r="R435" s="1" t="s">
        <v>642</v>
      </c>
      <c r="S435" s="1" t="s">
        <v>1792</v>
      </c>
      <c r="T435" s="1" t="s">
        <v>88</v>
      </c>
      <c r="U435" s="1" t="s">
        <v>67</v>
      </c>
      <c r="V435" s="1" t="s">
        <v>67</v>
      </c>
      <c r="W435" s="1" t="s">
        <v>68</v>
      </c>
      <c r="X435" s="1" t="s">
        <v>67</v>
      </c>
      <c r="Y435" s="1" t="s">
        <v>68</v>
      </c>
      <c r="Z435" s="1" t="s">
        <v>68</v>
      </c>
      <c r="AA435" s="1" t="s">
        <v>67</v>
      </c>
      <c r="AB435" s="1" t="s">
        <v>67</v>
      </c>
      <c r="AC435" s="1" t="s">
        <v>68</v>
      </c>
      <c r="AD435" s="1" t="s">
        <v>67</v>
      </c>
      <c r="AE435" s="1" t="s">
        <v>68</v>
      </c>
      <c r="AF435" s="1" t="s">
        <v>66</v>
      </c>
      <c r="AG435" s="1" t="s">
        <v>67</v>
      </c>
      <c r="AJ435" s="1" t="s">
        <v>59</v>
      </c>
      <c r="AK435" s="1" t="s">
        <v>103</v>
      </c>
      <c r="AM435" s="1" t="s">
        <v>72</v>
      </c>
      <c r="AN435" s="1" t="s">
        <v>72</v>
      </c>
      <c r="AO435" s="1" t="s">
        <v>111</v>
      </c>
      <c r="AP435" s="1" t="s">
        <v>72</v>
      </c>
      <c r="AR435" s="1" t="s">
        <v>75</v>
      </c>
      <c r="AT435" s="1" t="s">
        <v>140</v>
      </c>
      <c r="AU435" s="1" t="s">
        <v>75</v>
      </c>
      <c r="AV435" s="1" t="s">
        <v>76</v>
      </c>
      <c r="AW435" s="1" t="s">
        <v>77</v>
      </c>
      <c r="AX435" s="1" t="s">
        <v>76</v>
      </c>
      <c r="AY435" s="1" t="s">
        <v>76</v>
      </c>
      <c r="BA435" s="1" t="s">
        <v>1793</v>
      </c>
    </row>
    <row r="436" spans="1:53" x14ac:dyDescent="0.3">
      <c r="A436" s="3">
        <v>43774.574015763894</v>
      </c>
      <c r="B436" s="1" t="s">
        <v>99</v>
      </c>
      <c r="C436" s="1" t="s">
        <v>55</v>
      </c>
      <c r="D436" s="1" t="s">
        <v>56</v>
      </c>
      <c r="E436" s="1" t="s">
        <v>1775</v>
      </c>
      <c r="F436" s="1">
        <v>163</v>
      </c>
      <c r="G436" s="4">
        <v>0.3</v>
      </c>
      <c r="H436" s="1" t="s">
        <v>58</v>
      </c>
      <c r="I436" s="1" t="s">
        <v>59</v>
      </c>
      <c r="J436" s="1" t="s">
        <v>100</v>
      </c>
      <c r="K436" s="1" t="s">
        <v>349</v>
      </c>
      <c r="L436" s="1" t="s">
        <v>1794</v>
      </c>
      <c r="M436" s="1" t="s">
        <v>351</v>
      </c>
      <c r="N436" s="1" t="s">
        <v>1794</v>
      </c>
      <c r="O436" s="1" t="s">
        <v>59</v>
      </c>
      <c r="P436" s="1" t="s">
        <v>1795</v>
      </c>
      <c r="Q436" s="1" t="s">
        <v>1794</v>
      </c>
      <c r="R436" s="1" t="s">
        <v>182</v>
      </c>
      <c r="S436" s="1" t="s">
        <v>1794</v>
      </c>
      <c r="T436" s="1" t="s">
        <v>88</v>
      </c>
      <c r="U436" s="1" t="s">
        <v>67</v>
      </c>
      <c r="V436" s="1" t="s">
        <v>67</v>
      </c>
      <c r="W436" s="1" t="s">
        <v>68</v>
      </c>
      <c r="X436" s="1" t="s">
        <v>67</v>
      </c>
      <c r="Y436" s="1" t="s">
        <v>68</v>
      </c>
      <c r="Z436" s="1" t="s">
        <v>68</v>
      </c>
      <c r="AA436" s="1" t="s">
        <v>67</v>
      </c>
      <c r="AB436" s="1" t="s">
        <v>67</v>
      </c>
      <c r="AC436" s="1" t="s">
        <v>67</v>
      </c>
      <c r="AD436" s="1" t="s">
        <v>67</v>
      </c>
      <c r="AE436" s="1" t="s">
        <v>68</v>
      </c>
      <c r="AF436" s="1" t="s">
        <v>88</v>
      </c>
      <c r="AG436" s="1" t="s">
        <v>68</v>
      </c>
      <c r="AJ436" s="1" t="s">
        <v>59</v>
      </c>
      <c r="AK436" s="1" t="s">
        <v>901</v>
      </c>
      <c r="AL436" s="1" t="s">
        <v>1796</v>
      </c>
      <c r="AM436" s="1" t="s">
        <v>72</v>
      </c>
      <c r="AN436" s="1" t="s">
        <v>72</v>
      </c>
      <c r="AO436" s="1" t="s">
        <v>72</v>
      </c>
      <c r="AP436" s="1" t="s">
        <v>72</v>
      </c>
      <c r="AR436" s="1" t="s">
        <v>76</v>
      </c>
      <c r="AT436" s="1" t="s">
        <v>72</v>
      </c>
      <c r="AU436" s="1" t="s">
        <v>75</v>
      </c>
      <c r="AV436" s="1" t="s">
        <v>76</v>
      </c>
      <c r="AW436" s="1" t="s">
        <v>77</v>
      </c>
      <c r="AX436" s="1" t="s">
        <v>77</v>
      </c>
      <c r="AY436" s="1" t="s">
        <v>77</v>
      </c>
      <c r="BA436" s="1" t="s">
        <v>1797</v>
      </c>
    </row>
    <row r="437" spans="1:53" x14ac:dyDescent="0.3">
      <c r="A437" s="3">
        <v>43770.503273425929</v>
      </c>
      <c r="B437" s="1" t="s">
        <v>93</v>
      </c>
      <c r="C437" s="1" t="s">
        <v>55</v>
      </c>
      <c r="D437" s="1" t="s">
        <v>56</v>
      </c>
      <c r="E437" s="1" t="s">
        <v>1775</v>
      </c>
      <c r="F437" s="1">
        <v>163</v>
      </c>
      <c r="G437" s="6">
        <v>0.23</v>
      </c>
      <c r="H437" s="1" t="s">
        <v>58</v>
      </c>
      <c r="I437" s="1" t="s">
        <v>59</v>
      </c>
      <c r="J437" s="1" t="s">
        <v>81</v>
      </c>
      <c r="K437" s="1" t="s">
        <v>590</v>
      </c>
      <c r="L437" s="1" t="s">
        <v>1798</v>
      </c>
      <c r="M437" s="1" t="s">
        <v>264</v>
      </c>
      <c r="N437" s="1" t="s">
        <v>1799</v>
      </c>
      <c r="O437" s="1" t="s">
        <v>59</v>
      </c>
      <c r="P437" s="1" t="s">
        <v>145</v>
      </c>
      <c r="Q437" s="1" t="s">
        <v>1800</v>
      </c>
      <c r="R437" s="1" t="s">
        <v>264</v>
      </c>
      <c r="S437" s="1" t="s">
        <v>1801</v>
      </c>
      <c r="T437" s="1" t="s">
        <v>67</v>
      </c>
      <c r="U437" s="1" t="s">
        <v>67</v>
      </c>
      <c r="V437" s="1" t="s">
        <v>67</v>
      </c>
      <c r="W437" s="1" t="s">
        <v>68</v>
      </c>
      <c r="X437" s="1" t="s">
        <v>68</v>
      </c>
      <c r="Y437" s="1" t="s">
        <v>68</v>
      </c>
      <c r="Z437" s="1" t="s">
        <v>68</v>
      </c>
      <c r="AA437" s="1" t="s">
        <v>88</v>
      </c>
      <c r="AB437" s="1" t="s">
        <v>88</v>
      </c>
      <c r="AC437" s="1" t="s">
        <v>67</v>
      </c>
      <c r="AD437" s="1" t="s">
        <v>67</v>
      </c>
      <c r="AE437" s="1" t="s">
        <v>67</v>
      </c>
      <c r="AF437" s="1" t="s">
        <v>88</v>
      </c>
      <c r="AG437" s="1" t="s">
        <v>67</v>
      </c>
      <c r="AH437" s="1" t="s">
        <v>88</v>
      </c>
      <c r="AI437" s="1" t="s">
        <v>1802</v>
      </c>
      <c r="AJ437" s="1" t="s">
        <v>59</v>
      </c>
      <c r="AK437" s="1" t="s">
        <v>1021</v>
      </c>
      <c r="AL437" s="1" t="s">
        <v>1803</v>
      </c>
      <c r="AM437" s="1" t="s">
        <v>72</v>
      </c>
      <c r="AN437" s="1" t="s">
        <v>72</v>
      </c>
      <c r="AO437" s="1" t="s">
        <v>72</v>
      </c>
      <c r="AP437" s="1" t="s">
        <v>73</v>
      </c>
      <c r="AR437" s="1" t="s">
        <v>75</v>
      </c>
      <c r="AS437" s="1" t="s">
        <v>1804</v>
      </c>
      <c r="AT437" s="1" t="s">
        <v>140</v>
      </c>
      <c r="AU437" s="1" t="s">
        <v>76</v>
      </c>
      <c r="AV437" s="1" t="s">
        <v>75</v>
      </c>
      <c r="AW437" s="1" t="s">
        <v>163</v>
      </c>
      <c r="AX437" s="1" t="s">
        <v>104</v>
      </c>
      <c r="AY437" s="1" t="s">
        <v>76</v>
      </c>
      <c r="AZ437" s="1" t="s">
        <v>76</v>
      </c>
      <c r="BA437" s="1" t="s">
        <v>621</v>
      </c>
    </row>
    <row r="438" spans="1:53" x14ac:dyDescent="0.3">
      <c r="A438" s="3">
        <v>43771.665793391207</v>
      </c>
      <c r="B438" s="1" t="s">
        <v>54</v>
      </c>
      <c r="C438" s="1" t="s">
        <v>55</v>
      </c>
      <c r="D438" s="1" t="s">
        <v>56</v>
      </c>
      <c r="E438" s="1" t="s">
        <v>1775</v>
      </c>
      <c r="F438" s="1">
        <v>194</v>
      </c>
      <c r="G438" s="6">
        <v>0.16</v>
      </c>
      <c r="H438" s="1" t="s">
        <v>58</v>
      </c>
      <c r="I438" s="1" t="s">
        <v>108</v>
      </c>
      <c r="O438" s="1" t="s">
        <v>108</v>
      </c>
      <c r="T438" s="1" t="s">
        <v>67</v>
      </c>
      <c r="U438" s="1" t="s">
        <v>68</v>
      </c>
      <c r="V438" s="1" t="s">
        <v>67</v>
      </c>
      <c r="W438" s="1" t="s">
        <v>68</v>
      </c>
      <c r="X438" s="1" t="s">
        <v>67</v>
      </c>
      <c r="Y438" s="1" t="s">
        <v>67</v>
      </c>
      <c r="Z438" s="1" t="s">
        <v>67</v>
      </c>
      <c r="AA438" s="1" t="s">
        <v>68</v>
      </c>
      <c r="AB438" s="1" t="s">
        <v>68</v>
      </c>
      <c r="AC438" s="1" t="s">
        <v>68</v>
      </c>
      <c r="AD438" s="1" t="s">
        <v>88</v>
      </c>
      <c r="AE438" s="1" t="s">
        <v>67</v>
      </c>
      <c r="AF438" s="1" t="s">
        <v>88</v>
      </c>
      <c r="AG438" s="1" t="s">
        <v>68</v>
      </c>
      <c r="AJ438" s="1" t="s">
        <v>108</v>
      </c>
      <c r="AM438" s="1" t="s">
        <v>72</v>
      </c>
      <c r="AN438" s="1" t="s">
        <v>72</v>
      </c>
      <c r="AO438" s="1" t="s">
        <v>111</v>
      </c>
      <c r="AP438" s="1" t="s">
        <v>73</v>
      </c>
      <c r="AR438" s="1" t="s">
        <v>75</v>
      </c>
      <c r="AT438" s="1" t="s">
        <v>72</v>
      </c>
      <c r="AU438" s="1" t="s">
        <v>76</v>
      </c>
      <c r="AV438" s="1" t="s">
        <v>75</v>
      </c>
      <c r="AW438" s="1" t="s">
        <v>76</v>
      </c>
      <c r="AX438" s="1" t="s">
        <v>76</v>
      </c>
      <c r="AY438" s="1" t="s">
        <v>77</v>
      </c>
      <c r="BA438" s="1" t="s">
        <v>1805</v>
      </c>
    </row>
    <row r="439" spans="1:53" x14ac:dyDescent="0.3">
      <c r="A439" s="3">
        <v>43777.38328425926</v>
      </c>
      <c r="B439" s="1" t="s">
        <v>79</v>
      </c>
      <c r="C439" s="1" t="s">
        <v>55</v>
      </c>
      <c r="D439" s="1" t="s">
        <v>56</v>
      </c>
      <c r="E439" s="1" t="s">
        <v>1775</v>
      </c>
      <c r="F439" s="1">
        <v>203</v>
      </c>
      <c r="G439" s="5">
        <v>0.126</v>
      </c>
      <c r="H439" s="1" t="s">
        <v>58</v>
      </c>
      <c r="I439" s="1" t="s">
        <v>59</v>
      </c>
      <c r="J439" s="1" t="s">
        <v>100</v>
      </c>
      <c r="K439" s="1" t="s">
        <v>1806</v>
      </c>
      <c r="L439" s="1" t="s">
        <v>1807</v>
      </c>
      <c r="M439" s="1" t="s">
        <v>264</v>
      </c>
      <c r="N439" s="1" t="s">
        <v>1807</v>
      </c>
      <c r="O439" s="1" t="s">
        <v>59</v>
      </c>
      <c r="P439" s="1" t="s">
        <v>1808</v>
      </c>
      <c r="Q439" s="1" t="s">
        <v>1807</v>
      </c>
      <c r="R439" s="1" t="s">
        <v>461</v>
      </c>
      <c r="S439" s="1" t="s">
        <v>1807</v>
      </c>
      <c r="T439" s="1" t="s">
        <v>88</v>
      </c>
      <c r="U439" s="1" t="s">
        <v>68</v>
      </c>
      <c r="V439" s="1" t="s">
        <v>67</v>
      </c>
      <c r="W439" s="1" t="s">
        <v>67</v>
      </c>
      <c r="X439" s="1" t="s">
        <v>67</v>
      </c>
      <c r="Y439" s="1" t="s">
        <v>67</v>
      </c>
      <c r="Z439" s="1" t="s">
        <v>68</v>
      </c>
      <c r="AA439" s="1" t="s">
        <v>88</v>
      </c>
      <c r="AB439" s="1" t="s">
        <v>88</v>
      </c>
      <c r="AC439" s="1" t="s">
        <v>88</v>
      </c>
      <c r="AD439" s="1" t="s">
        <v>67</v>
      </c>
      <c r="AE439" s="1" t="s">
        <v>67</v>
      </c>
      <c r="AF439" s="1" t="s">
        <v>67</v>
      </c>
      <c r="AG439" s="1" t="s">
        <v>88</v>
      </c>
      <c r="AJ439" s="1" t="s">
        <v>59</v>
      </c>
      <c r="AK439" s="1" t="s">
        <v>173</v>
      </c>
      <c r="AM439" s="1" t="s">
        <v>111</v>
      </c>
      <c r="AN439" s="1" t="s">
        <v>111</v>
      </c>
      <c r="AO439" s="1" t="s">
        <v>72</v>
      </c>
      <c r="AP439" s="1" t="s">
        <v>72</v>
      </c>
      <c r="AR439" s="1" t="s">
        <v>76</v>
      </c>
      <c r="AT439" s="1" t="s">
        <v>111</v>
      </c>
      <c r="AU439" s="1" t="s">
        <v>76</v>
      </c>
      <c r="AV439" s="1" t="s">
        <v>76</v>
      </c>
      <c r="AW439" s="1" t="s">
        <v>76</v>
      </c>
      <c r="AX439" s="1" t="s">
        <v>76</v>
      </c>
      <c r="AY439" s="1" t="s">
        <v>104</v>
      </c>
      <c r="BA439" s="1" t="s">
        <v>1809</v>
      </c>
    </row>
    <row r="440" spans="1:53" x14ac:dyDescent="0.3">
      <c r="A440" s="3">
        <v>43770.535707546296</v>
      </c>
      <c r="B440" s="1" t="s">
        <v>79</v>
      </c>
      <c r="C440" s="1" t="s">
        <v>246</v>
      </c>
      <c r="D440" s="1" t="s">
        <v>56</v>
      </c>
      <c r="E440" s="1" t="s">
        <v>1775</v>
      </c>
      <c r="F440" s="1">
        <v>694</v>
      </c>
      <c r="G440" s="6">
        <v>0.4</v>
      </c>
      <c r="H440" s="1" t="s">
        <v>58</v>
      </c>
      <c r="I440" s="1" t="s">
        <v>59</v>
      </c>
      <c r="J440" s="1" t="s">
        <v>100</v>
      </c>
      <c r="K440" s="1" t="s">
        <v>1810</v>
      </c>
      <c r="L440" s="1" t="s">
        <v>1811</v>
      </c>
      <c r="N440" s="1" t="s">
        <v>1812</v>
      </c>
      <c r="O440" s="1" t="s">
        <v>59</v>
      </c>
      <c r="P440" s="1" t="s">
        <v>1810</v>
      </c>
      <c r="Q440" s="1" t="s">
        <v>1811</v>
      </c>
      <c r="T440" s="1" t="s">
        <v>88</v>
      </c>
      <c r="U440" s="1" t="s">
        <v>88</v>
      </c>
      <c r="V440" s="1" t="s">
        <v>88</v>
      </c>
      <c r="W440" s="1" t="s">
        <v>67</v>
      </c>
      <c r="X440" s="1" t="s">
        <v>67</v>
      </c>
      <c r="Y440" s="1" t="s">
        <v>88</v>
      </c>
      <c r="Z440" s="1" t="s">
        <v>68</v>
      </c>
      <c r="AA440" s="1" t="s">
        <v>88</v>
      </c>
      <c r="AB440" s="1" t="s">
        <v>67</v>
      </c>
      <c r="AC440" s="1" t="s">
        <v>67</v>
      </c>
      <c r="AD440" s="1" t="s">
        <v>68</v>
      </c>
      <c r="AE440" s="1" t="s">
        <v>88</v>
      </c>
      <c r="AF440" s="1" t="s">
        <v>66</v>
      </c>
      <c r="AG440" s="1" t="s">
        <v>67</v>
      </c>
      <c r="AH440" s="1" t="s">
        <v>66</v>
      </c>
      <c r="AJ440" s="1" t="s">
        <v>89</v>
      </c>
      <c r="AK440" s="1" t="s">
        <v>584</v>
      </c>
      <c r="AM440" s="1" t="s">
        <v>72</v>
      </c>
      <c r="AN440" s="1" t="s">
        <v>72</v>
      </c>
      <c r="AO440" s="1" t="s">
        <v>111</v>
      </c>
      <c r="AP440" s="1" t="s">
        <v>73</v>
      </c>
      <c r="AR440" s="1" t="s">
        <v>76</v>
      </c>
      <c r="AS440" s="1" t="s">
        <v>1813</v>
      </c>
      <c r="AT440" s="1" t="s">
        <v>111</v>
      </c>
      <c r="AU440" s="1" t="s">
        <v>76</v>
      </c>
      <c r="AV440" s="1" t="s">
        <v>77</v>
      </c>
      <c r="AW440" s="1" t="s">
        <v>77</v>
      </c>
      <c r="AX440" s="1" t="s">
        <v>77</v>
      </c>
      <c r="AY440" s="1" t="s">
        <v>76</v>
      </c>
      <c r="AZ440" s="1" t="s">
        <v>77</v>
      </c>
      <c r="BA440" s="1" t="s">
        <v>1814</v>
      </c>
    </row>
    <row r="441" spans="1:53" x14ac:dyDescent="0.3">
      <c r="A441" s="3">
        <v>43773.63678980324</v>
      </c>
      <c r="B441" s="1" t="s">
        <v>93</v>
      </c>
      <c r="C441" s="1" t="s">
        <v>55</v>
      </c>
      <c r="D441" s="1" t="s">
        <v>56</v>
      </c>
      <c r="E441" s="1" t="s">
        <v>1815</v>
      </c>
      <c r="F441" s="1">
        <v>122</v>
      </c>
      <c r="G441" s="4">
        <v>0.33200000000000002</v>
      </c>
      <c r="H441" s="1" t="s">
        <v>58</v>
      </c>
      <c r="I441" s="1" t="s">
        <v>59</v>
      </c>
      <c r="J441" s="1" t="s">
        <v>100</v>
      </c>
      <c r="K441" s="1" t="s">
        <v>640</v>
      </c>
      <c r="M441" s="1" t="s">
        <v>642</v>
      </c>
      <c r="O441" s="1" t="s">
        <v>59</v>
      </c>
      <c r="P441" s="1" t="s">
        <v>590</v>
      </c>
      <c r="R441" s="1" t="s">
        <v>62</v>
      </c>
      <c r="T441" s="1" t="s">
        <v>67</v>
      </c>
      <c r="U441" s="1" t="s">
        <v>68</v>
      </c>
      <c r="V441" s="1" t="s">
        <v>68</v>
      </c>
      <c r="W441" s="1" t="s">
        <v>67</v>
      </c>
      <c r="X441" s="1" t="s">
        <v>68</v>
      </c>
      <c r="Y441" s="1" t="s">
        <v>68</v>
      </c>
      <c r="Z441" s="1" t="s">
        <v>68</v>
      </c>
      <c r="AA441" s="1" t="s">
        <v>88</v>
      </c>
      <c r="AB441" s="1" t="s">
        <v>67</v>
      </c>
      <c r="AC441" s="1" t="s">
        <v>68</v>
      </c>
      <c r="AD441" s="1" t="s">
        <v>67</v>
      </c>
      <c r="AE441" s="1" t="s">
        <v>68</v>
      </c>
      <c r="AF441" s="1" t="s">
        <v>67</v>
      </c>
      <c r="AG441" s="1" t="s">
        <v>68</v>
      </c>
      <c r="AH441" s="1" t="s">
        <v>88</v>
      </c>
      <c r="AJ441" s="1" t="s">
        <v>59</v>
      </c>
      <c r="AK441" s="1" t="s">
        <v>464</v>
      </c>
      <c r="AM441" s="1" t="s">
        <v>72</v>
      </c>
      <c r="AN441" s="1" t="s">
        <v>72</v>
      </c>
      <c r="AO441" s="1" t="s">
        <v>72</v>
      </c>
      <c r="AP441" s="1" t="s">
        <v>72</v>
      </c>
      <c r="AR441" s="1" t="s">
        <v>76</v>
      </c>
      <c r="AT441" s="1" t="s">
        <v>72</v>
      </c>
      <c r="AU441" s="1" t="s">
        <v>76</v>
      </c>
      <c r="AV441" s="1" t="s">
        <v>76</v>
      </c>
      <c r="AW441" s="1" t="s">
        <v>77</v>
      </c>
      <c r="AX441" s="1" t="s">
        <v>75</v>
      </c>
      <c r="AY441" s="1" t="s">
        <v>76</v>
      </c>
      <c r="AZ441" s="1" t="s">
        <v>77</v>
      </c>
      <c r="BA441" s="1" t="s">
        <v>1816</v>
      </c>
    </row>
    <row r="442" spans="1:53" x14ac:dyDescent="0.3">
      <c r="A442" s="3">
        <v>43781.926680208329</v>
      </c>
      <c r="B442" s="1" t="s">
        <v>79</v>
      </c>
      <c r="C442" s="1" t="s">
        <v>55</v>
      </c>
      <c r="D442" s="1" t="s">
        <v>56</v>
      </c>
      <c r="E442" s="1" t="s">
        <v>1815</v>
      </c>
      <c r="F442" s="1">
        <v>156</v>
      </c>
      <c r="G442" s="4">
        <v>0.4</v>
      </c>
      <c r="H442" s="1" t="s">
        <v>58</v>
      </c>
      <c r="I442" s="1" t="s">
        <v>59</v>
      </c>
      <c r="J442" s="1" t="s">
        <v>81</v>
      </c>
      <c r="K442" s="1" t="s">
        <v>63</v>
      </c>
      <c r="M442" s="1" t="s">
        <v>65</v>
      </c>
      <c r="O442" s="1" t="s">
        <v>59</v>
      </c>
      <c r="P442" s="1" t="s">
        <v>63</v>
      </c>
      <c r="R442" s="1" t="s">
        <v>315</v>
      </c>
      <c r="T442" s="1" t="s">
        <v>68</v>
      </c>
      <c r="U442" s="1" t="s">
        <v>67</v>
      </c>
      <c r="V442" s="1" t="s">
        <v>68</v>
      </c>
      <c r="W442" s="1" t="s">
        <v>67</v>
      </c>
      <c r="X442" s="1" t="s">
        <v>68</v>
      </c>
      <c r="Y442" s="1" t="s">
        <v>68</v>
      </c>
      <c r="Z442" s="1" t="s">
        <v>68</v>
      </c>
      <c r="AA442" s="1" t="s">
        <v>67</v>
      </c>
      <c r="AB442" s="1" t="s">
        <v>67</v>
      </c>
      <c r="AC442" s="1" t="s">
        <v>68</v>
      </c>
      <c r="AD442" s="1" t="s">
        <v>68</v>
      </c>
      <c r="AE442" s="1" t="s">
        <v>68</v>
      </c>
      <c r="AF442" s="1" t="s">
        <v>68</v>
      </c>
      <c r="AG442" s="1" t="s">
        <v>68</v>
      </c>
      <c r="AJ442" s="1" t="s">
        <v>59</v>
      </c>
      <c r="AK442" s="1" t="s">
        <v>1817</v>
      </c>
      <c r="AM442" s="1" t="s">
        <v>140</v>
      </c>
      <c r="AN442" s="1" t="s">
        <v>140</v>
      </c>
      <c r="AO442" s="1" t="s">
        <v>91</v>
      </c>
      <c r="AP442" s="1" t="s">
        <v>140</v>
      </c>
      <c r="AR442" s="1" t="s">
        <v>75</v>
      </c>
      <c r="AT442" s="1" t="s">
        <v>73</v>
      </c>
      <c r="AU442" s="1" t="s">
        <v>75</v>
      </c>
      <c r="AV442" s="1" t="s">
        <v>76</v>
      </c>
      <c r="AW442" s="1" t="s">
        <v>76</v>
      </c>
      <c r="AX442" s="1" t="s">
        <v>76</v>
      </c>
      <c r="AY442" s="1" t="s">
        <v>77</v>
      </c>
      <c r="BA442" s="1" t="s">
        <v>1818</v>
      </c>
    </row>
    <row r="443" spans="1:53" x14ac:dyDescent="0.3">
      <c r="A443" s="3">
        <v>43770.504067372683</v>
      </c>
      <c r="B443" s="1" t="s">
        <v>79</v>
      </c>
      <c r="C443" s="1" t="s">
        <v>217</v>
      </c>
      <c r="D443" s="1" t="s">
        <v>56</v>
      </c>
      <c r="E443" s="1" t="s">
        <v>1815</v>
      </c>
      <c r="F443" s="1">
        <v>951</v>
      </c>
      <c r="G443" s="1" t="s">
        <v>218</v>
      </c>
      <c r="H443" s="1" t="s">
        <v>58</v>
      </c>
      <c r="I443" s="1" t="s">
        <v>59</v>
      </c>
      <c r="J443" s="1" t="s">
        <v>81</v>
      </c>
      <c r="K443" s="1" t="s">
        <v>523</v>
      </c>
      <c r="L443" s="1" t="s">
        <v>1819</v>
      </c>
      <c r="M443" s="1" t="s">
        <v>435</v>
      </c>
      <c r="N443" s="1" t="s">
        <v>1819</v>
      </c>
      <c r="O443" s="1" t="s">
        <v>59</v>
      </c>
      <c r="P443" s="1" t="s">
        <v>231</v>
      </c>
      <c r="R443" s="1" t="s">
        <v>1820</v>
      </c>
      <c r="T443" s="1" t="s">
        <v>67</v>
      </c>
      <c r="U443" s="1" t="s">
        <v>67</v>
      </c>
      <c r="V443" s="1" t="s">
        <v>88</v>
      </c>
      <c r="W443" s="1" t="s">
        <v>68</v>
      </c>
      <c r="X443" s="1" t="s">
        <v>68</v>
      </c>
      <c r="Y443" s="1" t="s">
        <v>67</v>
      </c>
      <c r="Z443" s="1" t="s">
        <v>67</v>
      </c>
      <c r="AA443" s="1" t="s">
        <v>88</v>
      </c>
      <c r="AB443" s="1" t="s">
        <v>88</v>
      </c>
      <c r="AC443" s="1" t="s">
        <v>67</v>
      </c>
      <c r="AD443" s="1" t="s">
        <v>68</v>
      </c>
      <c r="AE443" s="1" t="s">
        <v>67</v>
      </c>
      <c r="AF443" s="1" t="s">
        <v>68</v>
      </c>
      <c r="AG443" s="1" t="s">
        <v>68</v>
      </c>
      <c r="AH443" s="1" t="s">
        <v>66</v>
      </c>
      <c r="AI443" s="1" t="s">
        <v>1821</v>
      </c>
      <c r="AJ443" s="1" t="s">
        <v>59</v>
      </c>
      <c r="AK443" s="1" t="s">
        <v>1822</v>
      </c>
      <c r="AM443" s="1" t="s">
        <v>140</v>
      </c>
      <c r="AN443" s="1" t="s">
        <v>140</v>
      </c>
      <c r="AO443" s="1" t="s">
        <v>140</v>
      </c>
      <c r="AP443" s="1" t="s">
        <v>140</v>
      </c>
      <c r="AQ443" s="1" t="s">
        <v>1823</v>
      </c>
      <c r="AR443" s="1" t="s">
        <v>75</v>
      </c>
      <c r="AT443" s="1" t="s">
        <v>140</v>
      </c>
      <c r="AU443" s="1" t="s">
        <v>75</v>
      </c>
      <c r="AV443" s="1" t="s">
        <v>76</v>
      </c>
      <c r="AW443" s="1" t="s">
        <v>77</v>
      </c>
      <c r="AX443" s="1" t="s">
        <v>77</v>
      </c>
      <c r="AY443" s="1" t="s">
        <v>76</v>
      </c>
      <c r="AZ443" s="1" t="s">
        <v>77</v>
      </c>
      <c r="BA443" s="1" t="s">
        <v>1824</v>
      </c>
    </row>
    <row r="444" spans="1:53" x14ac:dyDescent="0.3">
      <c r="A444" s="7">
        <v>43780.404746412038</v>
      </c>
      <c r="B444" s="1" t="s">
        <v>948</v>
      </c>
      <c r="C444" s="1" t="s">
        <v>55</v>
      </c>
      <c r="D444" s="1" t="s">
        <v>56</v>
      </c>
      <c r="E444" s="1" t="s">
        <v>1825</v>
      </c>
      <c r="F444" s="1">
        <v>203</v>
      </c>
      <c r="G444" s="4">
        <v>0.126</v>
      </c>
      <c r="H444" s="1" t="s">
        <v>58</v>
      </c>
      <c r="I444" s="1" t="s">
        <v>89</v>
      </c>
      <c r="O444" s="1" t="s">
        <v>89</v>
      </c>
      <c r="AJ444" s="1" t="s">
        <v>89</v>
      </c>
      <c r="AM444" s="1" t="s">
        <v>72</v>
      </c>
      <c r="AN444" s="1" t="s">
        <v>72</v>
      </c>
      <c r="AO444" s="1" t="s">
        <v>140</v>
      </c>
      <c r="AP444" s="1" t="s">
        <v>72</v>
      </c>
      <c r="AR444" s="1" t="s">
        <v>76</v>
      </c>
      <c r="AT444" s="1" t="s">
        <v>140</v>
      </c>
      <c r="AU444" s="1" t="s">
        <v>76</v>
      </c>
      <c r="AV444" s="1" t="s">
        <v>76</v>
      </c>
      <c r="AW444" s="1" t="s">
        <v>76</v>
      </c>
      <c r="AX444" s="1" t="s">
        <v>76</v>
      </c>
      <c r="AY444" s="1" t="s">
        <v>77</v>
      </c>
      <c r="BA444" s="1" t="s">
        <v>1826</v>
      </c>
    </row>
    <row r="445" spans="1:53" x14ac:dyDescent="0.3">
      <c r="A445" s="3">
        <v>43774.682665625005</v>
      </c>
      <c r="B445" s="1" t="s">
        <v>93</v>
      </c>
      <c r="C445" s="1" t="s">
        <v>55</v>
      </c>
      <c r="D445" s="1" t="s">
        <v>122</v>
      </c>
      <c r="E445" s="1" t="s">
        <v>1827</v>
      </c>
      <c r="F445" s="1">
        <v>113</v>
      </c>
      <c r="G445" s="4">
        <v>0.34</v>
      </c>
      <c r="H445" s="1" t="s">
        <v>58</v>
      </c>
      <c r="I445" s="1" t="s">
        <v>59</v>
      </c>
      <c r="J445" s="1" t="s">
        <v>313</v>
      </c>
      <c r="K445" s="1" t="s">
        <v>183</v>
      </c>
      <c r="L445" s="1" t="s">
        <v>1828</v>
      </c>
      <c r="N445" s="1" t="s">
        <v>1829</v>
      </c>
      <c r="O445" s="1" t="s">
        <v>59</v>
      </c>
      <c r="P445" s="1" t="s">
        <v>400</v>
      </c>
      <c r="Q445" s="1" t="s">
        <v>1830</v>
      </c>
      <c r="T445" s="1" t="s">
        <v>88</v>
      </c>
      <c r="U445" s="1" t="s">
        <v>88</v>
      </c>
      <c r="V445" s="1" t="s">
        <v>66</v>
      </c>
      <c r="W445" s="1" t="s">
        <v>67</v>
      </c>
      <c r="X445" s="1" t="s">
        <v>67</v>
      </c>
      <c r="Y445" s="1" t="s">
        <v>67</v>
      </c>
      <c r="Z445" s="1" t="s">
        <v>68</v>
      </c>
      <c r="AA445" s="1" t="s">
        <v>88</v>
      </c>
      <c r="AB445" s="1" t="s">
        <v>88</v>
      </c>
      <c r="AC445" s="1" t="s">
        <v>67</v>
      </c>
      <c r="AD445" s="1" t="s">
        <v>67</v>
      </c>
      <c r="AE445" s="1" t="s">
        <v>68</v>
      </c>
      <c r="AF445" s="1" t="s">
        <v>67</v>
      </c>
      <c r="AG445" s="1" t="s">
        <v>88</v>
      </c>
      <c r="AJ445" s="1" t="s">
        <v>89</v>
      </c>
      <c r="AK445" s="1" t="s">
        <v>584</v>
      </c>
      <c r="AM445" s="1" t="s">
        <v>72</v>
      </c>
      <c r="AN445" s="1" t="s">
        <v>72</v>
      </c>
      <c r="AO445" s="1" t="s">
        <v>72</v>
      </c>
      <c r="AP445" s="1" t="s">
        <v>73</v>
      </c>
      <c r="AR445" s="1" t="s">
        <v>75</v>
      </c>
      <c r="AT445" s="1" t="s">
        <v>72</v>
      </c>
      <c r="AU445" s="1" t="s">
        <v>75</v>
      </c>
      <c r="AV445" s="1" t="s">
        <v>75</v>
      </c>
      <c r="AW445" s="1" t="s">
        <v>76</v>
      </c>
      <c r="AX445" s="1" t="s">
        <v>76</v>
      </c>
      <c r="AY445" s="1" t="s">
        <v>76</v>
      </c>
      <c r="BA445" s="1" t="s">
        <v>1831</v>
      </c>
    </row>
    <row r="446" spans="1:53" x14ac:dyDescent="0.3">
      <c r="A446" s="3">
        <v>43774.497211956019</v>
      </c>
      <c r="B446" s="1" t="s">
        <v>99</v>
      </c>
      <c r="C446" s="1" t="s">
        <v>55</v>
      </c>
      <c r="D446" s="1" t="s">
        <v>122</v>
      </c>
      <c r="E446" s="1" t="s">
        <v>1827</v>
      </c>
      <c r="F446" s="1">
        <v>113</v>
      </c>
      <c r="G446" s="6">
        <v>0.34</v>
      </c>
      <c r="H446" s="1" t="s">
        <v>58</v>
      </c>
      <c r="I446" s="1" t="s">
        <v>59</v>
      </c>
      <c r="J446" s="1" t="s">
        <v>81</v>
      </c>
      <c r="K446" s="1" t="s">
        <v>523</v>
      </c>
      <c r="M446" s="1" t="s">
        <v>435</v>
      </c>
      <c r="O446" s="1" t="s">
        <v>89</v>
      </c>
      <c r="T446" s="1" t="s">
        <v>67</v>
      </c>
      <c r="U446" s="1" t="s">
        <v>88</v>
      </c>
      <c r="V446" s="1" t="s">
        <v>88</v>
      </c>
      <c r="W446" s="1" t="s">
        <v>66</v>
      </c>
      <c r="X446" s="1" t="s">
        <v>68</v>
      </c>
      <c r="Y446" s="1" t="s">
        <v>66</v>
      </c>
      <c r="Z446" s="1" t="s">
        <v>68</v>
      </c>
      <c r="AA446" s="1" t="s">
        <v>66</v>
      </c>
      <c r="AB446" s="1" t="s">
        <v>67</v>
      </c>
      <c r="AC446" s="1" t="s">
        <v>68</v>
      </c>
      <c r="AD446" s="1" t="s">
        <v>68</v>
      </c>
      <c r="AE446" s="1" t="s">
        <v>66</v>
      </c>
      <c r="AF446" s="1" t="s">
        <v>67</v>
      </c>
      <c r="AG446" s="1" t="s">
        <v>67</v>
      </c>
      <c r="AJ446" s="1" t="s">
        <v>59</v>
      </c>
      <c r="AK446" s="1" t="s">
        <v>1832</v>
      </c>
      <c r="AM446" s="1" t="s">
        <v>111</v>
      </c>
      <c r="AN446" s="1" t="s">
        <v>111</v>
      </c>
      <c r="AO446" s="1" t="s">
        <v>72</v>
      </c>
      <c r="AP446" s="1" t="s">
        <v>72</v>
      </c>
      <c r="AR446" s="1" t="s">
        <v>77</v>
      </c>
      <c r="AT446" s="1" t="s">
        <v>140</v>
      </c>
      <c r="AU446" s="1" t="s">
        <v>76</v>
      </c>
      <c r="AV446" s="1" t="s">
        <v>77</v>
      </c>
      <c r="AW446" s="1" t="s">
        <v>76</v>
      </c>
      <c r="AX446" s="1" t="s">
        <v>77</v>
      </c>
      <c r="AY446" s="1" t="s">
        <v>77</v>
      </c>
      <c r="BA446" s="1" t="s">
        <v>1833</v>
      </c>
    </row>
    <row r="447" spans="1:53" x14ac:dyDescent="0.3">
      <c r="A447" s="3">
        <v>43774.430255775464</v>
      </c>
      <c r="B447" s="1" t="s">
        <v>79</v>
      </c>
      <c r="C447" s="1" t="s">
        <v>55</v>
      </c>
      <c r="D447" s="1" t="s">
        <v>122</v>
      </c>
      <c r="E447" s="1" t="s">
        <v>1827</v>
      </c>
      <c r="F447" s="1">
        <v>116</v>
      </c>
      <c r="G447" s="4">
        <v>0.46</v>
      </c>
      <c r="H447" s="1" t="s">
        <v>58</v>
      </c>
      <c r="I447" s="1" t="s">
        <v>59</v>
      </c>
      <c r="J447" s="1" t="s">
        <v>60</v>
      </c>
      <c r="K447" s="1" t="s">
        <v>61</v>
      </c>
      <c r="L447" s="1" t="s">
        <v>1834</v>
      </c>
      <c r="M447" s="1" t="s">
        <v>305</v>
      </c>
      <c r="N447" s="1" t="s">
        <v>1835</v>
      </c>
      <c r="O447" s="1" t="s">
        <v>59</v>
      </c>
      <c r="P447" s="1" t="s">
        <v>61</v>
      </c>
      <c r="R447" s="1" t="s">
        <v>65</v>
      </c>
      <c r="T447" s="1" t="s">
        <v>68</v>
      </c>
      <c r="U447" s="1" t="s">
        <v>68</v>
      </c>
      <c r="V447" s="1" t="s">
        <v>88</v>
      </c>
      <c r="W447" s="1" t="s">
        <v>68</v>
      </c>
      <c r="X447" s="1" t="s">
        <v>68</v>
      </c>
      <c r="Y447" s="1" t="s">
        <v>67</v>
      </c>
      <c r="Z447" s="1" t="s">
        <v>68</v>
      </c>
      <c r="AA447" s="1" t="s">
        <v>67</v>
      </c>
      <c r="AB447" s="1" t="s">
        <v>88</v>
      </c>
      <c r="AC447" s="1" t="s">
        <v>68</v>
      </c>
      <c r="AD447" s="1" t="s">
        <v>88</v>
      </c>
      <c r="AE447" s="1" t="s">
        <v>88</v>
      </c>
      <c r="AF447" s="1" t="s">
        <v>88</v>
      </c>
      <c r="AG447" s="1" t="s">
        <v>67</v>
      </c>
      <c r="AH447" s="1" t="s">
        <v>88</v>
      </c>
      <c r="AJ447" s="1" t="s">
        <v>59</v>
      </c>
      <c r="AK447" s="1" t="s">
        <v>161</v>
      </c>
      <c r="AM447" s="1" t="s">
        <v>72</v>
      </c>
      <c r="AN447" s="1" t="s">
        <v>72</v>
      </c>
      <c r="AO447" s="1" t="s">
        <v>91</v>
      </c>
      <c r="AP447" s="1" t="s">
        <v>73</v>
      </c>
      <c r="AR447" s="1" t="s">
        <v>75</v>
      </c>
      <c r="AT447" s="1" t="s">
        <v>91</v>
      </c>
      <c r="AU447" s="1" t="s">
        <v>75</v>
      </c>
      <c r="AV447" s="1" t="s">
        <v>75</v>
      </c>
      <c r="AW447" s="1" t="s">
        <v>76</v>
      </c>
      <c r="AX447" s="1" t="s">
        <v>76</v>
      </c>
      <c r="AY447" s="1" t="s">
        <v>76</v>
      </c>
      <c r="BA447" s="1" t="s">
        <v>1836</v>
      </c>
    </row>
    <row r="448" spans="1:53" x14ac:dyDescent="0.3">
      <c r="A448" s="3">
        <v>43773.423811747685</v>
      </c>
      <c r="B448" s="1" t="s">
        <v>93</v>
      </c>
      <c r="C448" s="1" t="s">
        <v>55</v>
      </c>
      <c r="D448" s="1" t="s">
        <v>56</v>
      </c>
      <c r="E448" s="1" t="s">
        <v>1827</v>
      </c>
      <c r="F448" s="1">
        <v>116</v>
      </c>
      <c r="G448" s="4">
        <v>0.46</v>
      </c>
      <c r="H448" s="1" t="s">
        <v>58</v>
      </c>
      <c r="I448" s="1" t="s">
        <v>59</v>
      </c>
      <c r="J448" s="1" t="s">
        <v>81</v>
      </c>
      <c r="K448" s="1" t="s">
        <v>61</v>
      </c>
      <c r="L448" s="1" t="s">
        <v>1837</v>
      </c>
      <c r="M448" s="1" t="s">
        <v>65</v>
      </c>
      <c r="N448" s="1" t="s">
        <v>643</v>
      </c>
      <c r="O448" s="1" t="s">
        <v>89</v>
      </c>
      <c r="T448" s="1" t="s">
        <v>67</v>
      </c>
      <c r="U448" s="1" t="s">
        <v>68</v>
      </c>
      <c r="V448" s="1" t="s">
        <v>88</v>
      </c>
      <c r="W448" s="1" t="s">
        <v>67</v>
      </c>
      <c r="X448" s="1" t="s">
        <v>68</v>
      </c>
      <c r="Y448" s="1" t="s">
        <v>67</v>
      </c>
      <c r="Z448" s="1" t="s">
        <v>68</v>
      </c>
      <c r="AC448" s="1" t="s">
        <v>88</v>
      </c>
      <c r="AD448" s="1" t="s">
        <v>88</v>
      </c>
      <c r="AE448" s="1" t="s">
        <v>67</v>
      </c>
      <c r="AF448" s="1" t="s">
        <v>88</v>
      </c>
      <c r="AG448" s="1" t="s">
        <v>67</v>
      </c>
      <c r="AJ448" s="1" t="s">
        <v>59</v>
      </c>
      <c r="AK448" s="1" t="s">
        <v>650</v>
      </c>
      <c r="AM448" s="1" t="s">
        <v>73</v>
      </c>
      <c r="AN448" s="1" t="s">
        <v>73</v>
      </c>
      <c r="AO448" s="1" t="s">
        <v>72</v>
      </c>
      <c r="AP448" s="1" t="s">
        <v>72</v>
      </c>
      <c r="AQ448" s="1" t="s">
        <v>1838</v>
      </c>
      <c r="AR448" s="1" t="s">
        <v>75</v>
      </c>
      <c r="AT448" s="1" t="s">
        <v>72</v>
      </c>
      <c r="AU448" s="1" t="s">
        <v>75</v>
      </c>
      <c r="AV448" s="1" t="s">
        <v>76</v>
      </c>
      <c r="AW448" s="1" t="s">
        <v>77</v>
      </c>
      <c r="AX448" s="1" t="s">
        <v>77</v>
      </c>
      <c r="AY448" s="1" t="s">
        <v>77</v>
      </c>
      <c r="AZ448" s="1" t="s">
        <v>77</v>
      </c>
      <c r="BA448" s="1" t="s">
        <v>1839</v>
      </c>
    </row>
    <row r="449" spans="1:53" x14ac:dyDescent="0.3">
      <c r="A449" s="3">
        <v>43770.484675370375</v>
      </c>
      <c r="B449" s="1" t="s">
        <v>79</v>
      </c>
      <c r="C449" s="1" t="s">
        <v>55</v>
      </c>
      <c r="D449" s="1" t="s">
        <v>122</v>
      </c>
      <c r="E449" s="1" t="s">
        <v>1827</v>
      </c>
      <c r="F449" s="1">
        <v>377</v>
      </c>
      <c r="G449" s="4">
        <v>0.35</v>
      </c>
      <c r="H449" s="1" t="s">
        <v>58</v>
      </c>
      <c r="I449" s="1" t="s">
        <v>59</v>
      </c>
      <c r="J449" s="1" t="s">
        <v>81</v>
      </c>
      <c r="K449" s="1" t="s">
        <v>1840</v>
      </c>
      <c r="M449" s="1" t="s">
        <v>1841</v>
      </c>
      <c r="O449" s="1" t="s">
        <v>59</v>
      </c>
      <c r="P449" s="1" t="s">
        <v>1842</v>
      </c>
      <c r="R449" s="1" t="s">
        <v>689</v>
      </c>
      <c r="T449" s="1" t="s">
        <v>88</v>
      </c>
      <c r="U449" s="1" t="s">
        <v>67</v>
      </c>
      <c r="V449" s="1" t="s">
        <v>88</v>
      </c>
      <c r="W449" s="1" t="s">
        <v>67</v>
      </c>
      <c r="X449" s="1" t="s">
        <v>67</v>
      </c>
      <c r="Y449" s="1" t="s">
        <v>68</v>
      </c>
      <c r="Z449" s="1" t="s">
        <v>68</v>
      </c>
      <c r="AA449" s="1" t="s">
        <v>67</v>
      </c>
      <c r="AB449" s="1" t="s">
        <v>67</v>
      </c>
      <c r="AC449" s="1" t="s">
        <v>68</v>
      </c>
      <c r="AD449" s="1" t="s">
        <v>68</v>
      </c>
      <c r="AE449" s="1" t="s">
        <v>67</v>
      </c>
      <c r="AF449" s="1" t="s">
        <v>66</v>
      </c>
      <c r="AG449" s="1" t="s">
        <v>67</v>
      </c>
      <c r="AH449" s="1" t="s">
        <v>66</v>
      </c>
      <c r="AJ449" s="1" t="s">
        <v>59</v>
      </c>
      <c r="AK449" s="1" t="s">
        <v>1843</v>
      </c>
      <c r="AM449" s="1" t="s">
        <v>111</v>
      </c>
      <c r="AN449" s="1" t="s">
        <v>72</v>
      </c>
      <c r="AO449" s="1" t="s">
        <v>72</v>
      </c>
      <c r="AP449" s="1" t="s">
        <v>73</v>
      </c>
      <c r="AR449" s="1" t="s">
        <v>75</v>
      </c>
      <c r="AT449" s="1" t="s">
        <v>111</v>
      </c>
      <c r="AU449" s="1" t="s">
        <v>75</v>
      </c>
      <c r="AV449" s="1" t="s">
        <v>75</v>
      </c>
      <c r="AW449" s="1" t="s">
        <v>76</v>
      </c>
      <c r="AX449" s="1" t="s">
        <v>76</v>
      </c>
      <c r="AY449" s="1" t="s">
        <v>75</v>
      </c>
      <c r="BA449" s="1" t="s">
        <v>1844</v>
      </c>
    </row>
    <row r="450" spans="1:53" x14ac:dyDescent="0.3">
      <c r="A450" s="3">
        <v>43773.435472048615</v>
      </c>
      <c r="B450" s="1" t="s">
        <v>79</v>
      </c>
      <c r="C450" s="1" t="s">
        <v>55</v>
      </c>
      <c r="D450" s="1" t="s">
        <v>122</v>
      </c>
      <c r="E450" s="1" t="s">
        <v>1827</v>
      </c>
      <c r="F450" s="1">
        <v>377</v>
      </c>
      <c r="G450" s="4">
        <v>0.35</v>
      </c>
      <c r="H450" s="1" t="s">
        <v>58</v>
      </c>
      <c r="I450" s="1" t="s">
        <v>59</v>
      </c>
      <c r="J450" s="1" t="s">
        <v>81</v>
      </c>
      <c r="K450" s="1" t="s">
        <v>1840</v>
      </c>
      <c r="M450" s="1" t="s">
        <v>1841</v>
      </c>
      <c r="O450" s="1" t="s">
        <v>59</v>
      </c>
      <c r="P450" s="1" t="s">
        <v>1842</v>
      </c>
      <c r="R450" s="1" t="s">
        <v>689</v>
      </c>
      <c r="T450" s="1" t="s">
        <v>88</v>
      </c>
      <c r="U450" s="1" t="s">
        <v>67</v>
      </c>
      <c r="V450" s="1" t="s">
        <v>88</v>
      </c>
      <c r="W450" s="1" t="s">
        <v>67</v>
      </c>
      <c r="X450" s="1" t="s">
        <v>67</v>
      </c>
      <c r="Y450" s="1" t="s">
        <v>68</v>
      </c>
      <c r="Z450" s="1" t="s">
        <v>68</v>
      </c>
      <c r="AA450" s="1" t="s">
        <v>67</v>
      </c>
      <c r="AB450" s="1" t="s">
        <v>67</v>
      </c>
      <c r="AC450" s="1" t="s">
        <v>68</v>
      </c>
      <c r="AD450" s="1" t="s">
        <v>68</v>
      </c>
      <c r="AE450" s="1" t="s">
        <v>67</v>
      </c>
      <c r="AF450" s="1" t="s">
        <v>66</v>
      </c>
      <c r="AG450" s="1" t="s">
        <v>67</v>
      </c>
      <c r="AH450" s="1" t="s">
        <v>66</v>
      </c>
      <c r="AJ450" s="1" t="s">
        <v>59</v>
      </c>
      <c r="AK450" s="1" t="s">
        <v>1843</v>
      </c>
      <c r="AM450" s="1" t="s">
        <v>111</v>
      </c>
      <c r="AN450" s="1" t="s">
        <v>72</v>
      </c>
      <c r="AO450" s="1" t="s">
        <v>72</v>
      </c>
      <c r="AP450" s="1" t="s">
        <v>73</v>
      </c>
      <c r="AR450" s="1" t="s">
        <v>75</v>
      </c>
      <c r="AT450" s="1" t="s">
        <v>111</v>
      </c>
      <c r="AU450" s="1" t="s">
        <v>75</v>
      </c>
      <c r="AV450" s="1" t="s">
        <v>75</v>
      </c>
      <c r="AW450" s="1" t="s">
        <v>76</v>
      </c>
      <c r="AX450" s="1" t="s">
        <v>76</v>
      </c>
      <c r="AY450" s="1" t="s">
        <v>75</v>
      </c>
      <c r="BA450" s="1" t="s">
        <v>1844</v>
      </c>
    </row>
    <row r="451" spans="1:53" x14ac:dyDescent="0.3">
      <c r="A451" s="3">
        <v>43772.397343819444</v>
      </c>
      <c r="B451" s="1" t="s">
        <v>93</v>
      </c>
      <c r="C451" s="1" t="s">
        <v>55</v>
      </c>
      <c r="D451" s="1" t="s">
        <v>122</v>
      </c>
      <c r="E451" s="1" t="s">
        <v>1845</v>
      </c>
      <c r="F451" s="1">
        <v>377</v>
      </c>
      <c r="G451" s="6">
        <v>0.41</v>
      </c>
      <c r="H451" s="1" t="s">
        <v>58</v>
      </c>
      <c r="I451" s="1" t="s">
        <v>59</v>
      </c>
      <c r="J451" s="1" t="s">
        <v>81</v>
      </c>
      <c r="K451" s="1" t="s">
        <v>1840</v>
      </c>
      <c r="L451" s="1" t="s">
        <v>1846</v>
      </c>
      <c r="M451" s="1" t="s">
        <v>1841</v>
      </c>
      <c r="N451" s="1" t="s">
        <v>1847</v>
      </c>
      <c r="O451" s="1" t="s">
        <v>59</v>
      </c>
      <c r="P451" s="1" t="s">
        <v>1848</v>
      </c>
      <c r="Q451" s="1" t="s">
        <v>1849</v>
      </c>
      <c r="T451" s="1" t="s">
        <v>88</v>
      </c>
      <c r="U451" s="1" t="s">
        <v>67</v>
      </c>
      <c r="V451" s="1" t="s">
        <v>67</v>
      </c>
      <c r="W451" s="1" t="s">
        <v>67</v>
      </c>
      <c r="X451" s="1" t="s">
        <v>68</v>
      </c>
      <c r="Y451" s="1" t="s">
        <v>67</v>
      </c>
      <c r="Z451" s="1" t="s">
        <v>68</v>
      </c>
      <c r="AA451" s="1" t="s">
        <v>67</v>
      </c>
      <c r="AB451" s="1" t="s">
        <v>67</v>
      </c>
      <c r="AC451" s="1" t="s">
        <v>67</v>
      </c>
      <c r="AD451" s="1" t="s">
        <v>68</v>
      </c>
      <c r="AE451" s="1" t="s">
        <v>67</v>
      </c>
      <c r="AF451" s="1" t="s">
        <v>67</v>
      </c>
      <c r="AG451" s="1" t="s">
        <v>68</v>
      </c>
      <c r="AH451" s="1" t="s">
        <v>66</v>
      </c>
      <c r="AI451" s="1" t="s">
        <v>1850</v>
      </c>
      <c r="AJ451" s="1" t="s">
        <v>59</v>
      </c>
      <c r="AK451" s="1" t="s">
        <v>1851</v>
      </c>
      <c r="AL451" s="1" t="s">
        <v>1852</v>
      </c>
      <c r="AM451" s="1" t="s">
        <v>111</v>
      </c>
      <c r="AN451" s="1" t="s">
        <v>111</v>
      </c>
      <c r="AO451" s="1" t="s">
        <v>72</v>
      </c>
      <c r="AP451" s="1" t="s">
        <v>72</v>
      </c>
      <c r="AR451" s="1" t="s">
        <v>75</v>
      </c>
      <c r="AT451" s="1" t="s">
        <v>111</v>
      </c>
      <c r="AU451" s="1" t="s">
        <v>75</v>
      </c>
      <c r="AV451" s="1" t="s">
        <v>75</v>
      </c>
      <c r="AW451" s="1" t="s">
        <v>104</v>
      </c>
      <c r="AX451" s="1" t="s">
        <v>77</v>
      </c>
      <c r="AY451" s="1" t="s">
        <v>76</v>
      </c>
      <c r="AZ451" s="1" t="s">
        <v>77</v>
      </c>
      <c r="BA451" s="1" t="s">
        <v>1853</v>
      </c>
    </row>
    <row r="452" spans="1:53" x14ac:dyDescent="0.3">
      <c r="A452" s="3">
        <v>43773.40107122685</v>
      </c>
      <c r="B452" s="1" t="s">
        <v>79</v>
      </c>
      <c r="C452" s="1" t="s">
        <v>55</v>
      </c>
      <c r="D452" s="1" t="s">
        <v>56</v>
      </c>
      <c r="E452" s="1" t="s">
        <v>1854</v>
      </c>
      <c r="F452" s="1">
        <v>21</v>
      </c>
      <c r="G452" s="4">
        <v>0.59</v>
      </c>
      <c r="H452" s="1" t="s">
        <v>58</v>
      </c>
      <c r="I452" s="1" t="s">
        <v>59</v>
      </c>
      <c r="J452" s="1" t="s">
        <v>100</v>
      </c>
      <c r="K452" s="1" t="s">
        <v>183</v>
      </c>
      <c r="L452" s="1" t="s">
        <v>1855</v>
      </c>
      <c r="M452" s="1" t="s">
        <v>400</v>
      </c>
      <c r="O452" s="1" t="s">
        <v>59</v>
      </c>
      <c r="P452" s="1" t="s">
        <v>400</v>
      </c>
      <c r="R452" s="1" t="s">
        <v>400</v>
      </c>
      <c r="T452" s="1" t="s">
        <v>88</v>
      </c>
      <c r="U452" s="1" t="s">
        <v>88</v>
      </c>
      <c r="V452" s="1" t="s">
        <v>88</v>
      </c>
      <c r="W452" s="1" t="s">
        <v>67</v>
      </c>
      <c r="X452" s="1" t="s">
        <v>67</v>
      </c>
      <c r="Y452" s="1" t="s">
        <v>67</v>
      </c>
      <c r="Z452" s="1" t="s">
        <v>68</v>
      </c>
      <c r="AA452" s="1" t="s">
        <v>88</v>
      </c>
      <c r="AB452" s="1" t="s">
        <v>88</v>
      </c>
      <c r="AC452" s="1" t="s">
        <v>67</v>
      </c>
      <c r="AD452" s="1" t="s">
        <v>68</v>
      </c>
      <c r="AE452" s="1" t="s">
        <v>67</v>
      </c>
      <c r="AF452" s="1" t="s">
        <v>88</v>
      </c>
      <c r="AG452" s="1" t="s">
        <v>67</v>
      </c>
      <c r="AH452" s="1" t="s">
        <v>88</v>
      </c>
      <c r="AJ452" s="1" t="s">
        <v>59</v>
      </c>
      <c r="AK452" s="1" t="s">
        <v>173</v>
      </c>
      <c r="AM452" s="1" t="s">
        <v>72</v>
      </c>
      <c r="AN452" s="1" t="s">
        <v>72</v>
      </c>
      <c r="AO452" s="1" t="s">
        <v>73</v>
      </c>
      <c r="AP452" s="1" t="s">
        <v>73</v>
      </c>
      <c r="AR452" s="1" t="s">
        <v>75</v>
      </c>
      <c r="AT452" s="1" t="s">
        <v>72</v>
      </c>
      <c r="AU452" s="1" t="s">
        <v>75</v>
      </c>
      <c r="AV452" s="1" t="s">
        <v>75</v>
      </c>
      <c r="AW452" s="1" t="s">
        <v>76</v>
      </c>
      <c r="AX452" s="1" t="s">
        <v>76</v>
      </c>
      <c r="AY452" s="1" t="s">
        <v>75</v>
      </c>
      <c r="AZ452" s="1" t="s">
        <v>77</v>
      </c>
      <c r="BA452" s="1" t="s">
        <v>1856</v>
      </c>
    </row>
    <row r="453" spans="1:53" x14ac:dyDescent="0.3">
      <c r="A453" s="3">
        <v>43774.322916643519</v>
      </c>
      <c r="B453" s="1" t="s">
        <v>79</v>
      </c>
      <c r="C453" s="1" t="s">
        <v>55</v>
      </c>
      <c r="D453" s="1" t="s">
        <v>56</v>
      </c>
      <c r="E453" s="1" t="s">
        <v>1854</v>
      </c>
      <c r="F453" s="1">
        <v>148</v>
      </c>
      <c r="G453" s="6">
        <v>0.4</v>
      </c>
      <c r="H453" s="1" t="s">
        <v>58</v>
      </c>
      <c r="I453" s="1" t="s">
        <v>59</v>
      </c>
      <c r="J453" s="1" t="s">
        <v>81</v>
      </c>
      <c r="K453" s="1" t="s">
        <v>1857</v>
      </c>
      <c r="M453" s="1" t="s">
        <v>1858</v>
      </c>
      <c r="O453" s="1" t="s">
        <v>59</v>
      </c>
      <c r="P453" s="1" t="s">
        <v>1857</v>
      </c>
      <c r="R453" s="1" t="s">
        <v>1859</v>
      </c>
      <c r="T453" s="1" t="s">
        <v>68</v>
      </c>
      <c r="U453" s="1" t="s">
        <v>67</v>
      </c>
      <c r="V453" s="1" t="s">
        <v>67</v>
      </c>
      <c r="W453" s="1" t="s">
        <v>68</v>
      </c>
      <c r="X453" s="1" t="s">
        <v>68</v>
      </c>
      <c r="Y453" s="1" t="s">
        <v>68</v>
      </c>
      <c r="Z453" s="1" t="s">
        <v>68</v>
      </c>
      <c r="AA453" s="1" t="s">
        <v>67</v>
      </c>
      <c r="AB453" s="1" t="s">
        <v>67</v>
      </c>
      <c r="AC453" s="1" t="s">
        <v>68</v>
      </c>
      <c r="AD453" s="1" t="s">
        <v>88</v>
      </c>
      <c r="AE453" s="1" t="s">
        <v>68</v>
      </c>
      <c r="AF453" s="1" t="s">
        <v>66</v>
      </c>
      <c r="AG453" s="1" t="s">
        <v>67</v>
      </c>
      <c r="AJ453" s="1" t="s">
        <v>59</v>
      </c>
      <c r="AK453" s="1" t="s">
        <v>239</v>
      </c>
      <c r="AM453" s="1" t="s">
        <v>111</v>
      </c>
      <c r="AN453" s="1" t="s">
        <v>111</v>
      </c>
      <c r="AO453" s="1" t="s">
        <v>73</v>
      </c>
      <c r="AP453" s="1" t="s">
        <v>73</v>
      </c>
      <c r="AR453" s="1" t="s">
        <v>76</v>
      </c>
      <c r="AT453" s="1" t="s">
        <v>72</v>
      </c>
      <c r="AU453" s="1" t="s">
        <v>75</v>
      </c>
      <c r="AV453" s="1" t="s">
        <v>75</v>
      </c>
      <c r="AW453" s="1" t="s">
        <v>77</v>
      </c>
      <c r="AX453" s="1" t="s">
        <v>77</v>
      </c>
      <c r="AY453" s="1" t="s">
        <v>76</v>
      </c>
      <c r="BA453" s="1" t="s">
        <v>1860</v>
      </c>
    </row>
    <row r="454" spans="1:53" x14ac:dyDescent="0.3">
      <c r="A454" s="3">
        <v>43773.779126990739</v>
      </c>
      <c r="B454" s="1" t="s">
        <v>79</v>
      </c>
      <c r="C454" s="1" t="s">
        <v>55</v>
      </c>
      <c r="D454" s="1" t="s">
        <v>263</v>
      </c>
      <c r="E454" s="1" t="s">
        <v>1861</v>
      </c>
      <c r="F454" s="1">
        <v>180</v>
      </c>
      <c r="G454" s="6">
        <v>0.48</v>
      </c>
      <c r="H454" s="1" t="s">
        <v>58</v>
      </c>
      <c r="I454" s="1" t="s">
        <v>59</v>
      </c>
      <c r="J454" s="1" t="s">
        <v>81</v>
      </c>
      <c r="K454" s="1" t="s">
        <v>212</v>
      </c>
      <c r="O454" s="1" t="s">
        <v>59</v>
      </c>
      <c r="P454" s="1" t="s">
        <v>212</v>
      </c>
      <c r="Q454" s="1" t="s">
        <v>1862</v>
      </c>
      <c r="R454" s="1" t="s">
        <v>400</v>
      </c>
      <c r="S454" s="1" t="s">
        <v>1863</v>
      </c>
      <c r="T454" s="1" t="s">
        <v>67</v>
      </c>
      <c r="U454" s="1" t="s">
        <v>67</v>
      </c>
      <c r="V454" s="1" t="s">
        <v>88</v>
      </c>
      <c r="W454" s="1" t="s">
        <v>67</v>
      </c>
      <c r="X454" s="1" t="s">
        <v>67</v>
      </c>
      <c r="Y454" s="1" t="s">
        <v>67</v>
      </c>
      <c r="Z454" s="1" t="s">
        <v>67</v>
      </c>
      <c r="AA454" s="1" t="s">
        <v>67</v>
      </c>
      <c r="AB454" s="1" t="s">
        <v>68</v>
      </c>
      <c r="AC454" s="1" t="s">
        <v>67</v>
      </c>
      <c r="AD454" s="1" t="s">
        <v>88</v>
      </c>
      <c r="AE454" s="1" t="s">
        <v>67</v>
      </c>
      <c r="AF454" s="1" t="s">
        <v>88</v>
      </c>
      <c r="AG454" s="1" t="s">
        <v>67</v>
      </c>
      <c r="AJ454" s="1" t="s">
        <v>59</v>
      </c>
      <c r="AK454" s="1" t="s">
        <v>472</v>
      </c>
      <c r="AL454" s="1" t="s">
        <v>1864</v>
      </c>
      <c r="AM454" s="1" t="s">
        <v>72</v>
      </c>
      <c r="AN454" s="1" t="s">
        <v>72</v>
      </c>
      <c r="AO454" s="1" t="s">
        <v>72</v>
      </c>
      <c r="AP454" s="1" t="s">
        <v>72</v>
      </c>
      <c r="AR454" s="1" t="s">
        <v>75</v>
      </c>
      <c r="AT454" s="1" t="s">
        <v>72</v>
      </c>
      <c r="AU454" s="1" t="s">
        <v>75</v>
      </c>
      <c r="AV454" s="1" t="s">
        <v>75</v>
      </c>
      <c r="AW454" s="1" t="s">
        <v>77</v>
      </c>
      <c r="AX454" s="1" t="s">
        <v>76</v>
      </c>
      <c r="AY454" s="1" t="s">
        <v>77</v>
      </c>
      <c r="AZ454" s="1" t="s">
        <v>77</v>
      </c>
      <c r="BA454" s="1" t="s">
        <v>1865</v>
      </c>
    </row>
    <row r="455" spans="1:53" x14ac:dyDescent="0.3">
      <c r="A455" s="3">
        <v>43773.381520219904</v>
      </c>
      <c r="B455" s="1" t="s">
        <v>79</v>
      </c>
      <c r="C455" s="1" t="s">
        <v>246</v>
      </c>
      <c r="D455" s="1" t="s">
        <v>122</v>
      </c>
      <c r="E455" s="1" t="s">
        <v>1866</v>
      </c>
      <c r="F455" s="1">
        <v>69</v>
      </c>
      <c r="G455" s="1" t="s">
        <v>218</v>
      </c>
      <c r="H455" s="1" t="s">
        <v>219</v>
      </c>
      <c r="I455" s="1" t="s">
        <v>89</v>
      </c>
      <c r="O455" s="1" t="s">
        <v>108</v>
      </c>
      <c r="T455" s="1" t="s">
        <v>88</v>
      </c>
      <c r="U455" s="1" t="s">
        <v>88</v>
      </c>
      <c r="V455" s="1" t="s">
        <v>67</v>
      </c>
      <c r="W455" s="1" t="s">
        <v>67</v>
      </c>
      <c r="X455" s="1" t="s">
        <v>88</v>
      </c>
      <c r="Y455" s="1" t="s">
        <v>67</v>
      </c>
      <c r="Z455" s="1" t="s">
        <v>88</v>
      </c>
      <c r="AA455" s="1" t="s">
        <v>88</v>
      </c>
      <c r="AB455" s="1" t="s">
        <v>67</v>
      </c>
      <c r="AC455" s="1" t="s">
        <v>88</v>
      </c>
      <c r="AD455" s="1" t="s">
        <v>88</v>
      </c>
      <c r="AE455" s="1" t="s">
        <v>67</v>
      </c>
      <c r="AF455" s="1" t="s">
        <v>88</v>
      </c>
      <c r="AG455" s="1" t="s">
        <v>67</v>
      </c>
      <c r="AJ455" s="1" t="s">
        <v>89</v>
      </c>
      <c r="AK455" s="1" t="s">
        <v>103</v>
      </c>
      <c r="AM455" s="1" t="s">
        <v>72</v>
      </c>
      <c r="AN455" s="1" t="s">
        <v>72</v>
      </c>
      <c r="AO455" s="1" t="s">
        <v>72</v>
      </c>
      <c r="AP455" s="1" t="s">
        <v>73</v>
      </c>
      <c r="AR455" s="1" t="s">
        <v>76</v>
      </c>
      <c r="AT455" s="1" t="s">
        <v>91</v>
      </c>
      <c r="AU455" s="1" t="s">
        <v>76</v>
      </c>
      <c r="AV455" s="1" t="s">
        <v>104</v>
      </c>
      <c r="AW455" s="1" t="s">
        <v>76</v>
      </c>
      <c r="AX455" s="1" t="s">
        <v>76</v>
      </c>
      <c r="AY455" s="1" t="s">
        <v>76</v>
      </c>
      <c r="BA455" s="1" t="s">
        <v>1867</v>
      </c>
    </row>
    <row r="456" spans="1:53" x14ac:dyDescent="0.3">
      <c r="A456" s="3">
        <v>43770.644412638889</v>
      </c>
      <c r="B456" s="1" t="s">
        <v>99</v>
      </c>
      <c r="C456" s="1" t="s">
        <v>55</v>
      </c>
      <c r="D456" s="1" t="s">
        <v>122</v>
      </c>
      <c r="E456" s="1" t="s">
        <v>1866</v>
      </c>
      <c r="F456" s="1">
        <v>168</v>
      </c>
      <c r="G456" s="6">
        <v>0.28999999999999998</v>
      </c>
      <c r="H456" s="1" t="s">
        <v>58</v>
      </c>
      <c r="I456" s="1" t="s">
        <v>59</v>
      </c>
      <c r="J456" s="1" t="s">
        <v>81</v>
      </c>
      <c r="K456" s="1" t="s">
        <v>61</v>
      </c>
      <c r="L456" s="1" t="s">
        <v>1868</v>
      </c>
      <c r="M456" s="1" t="s">
        <v>65</v>
      </c>
      <c r="N456" s="1" t="s">
        <v>1869</v>
      </c>
      <c r="O456" s="1" t="s">
        <v>59</v>
      </c>
      <c r="P456" s="1" t="s">
        <v>63</v>
      </c>
      <c r="Q456" s="1" t="s">
        <v>1870</v>
      </c>
      <c r="R456" s="1" t="s">
        <v>65</v>
      </c>
      <c r="S456" s="1" t="s">
        <v>1835</v>
      </c>
      <c r="T456" s="1" t="s">
        <v>67</v>
      </c>
      <c r="U456" s="1" t="s">
        <v>68</v>
      </c>
      <c r="V456" s="1" t="s">
        <v>67</v>
      </c>
      <c r="W456" s="1" t="s">
        <v>67</v>
      </c>
      <c r="X456" s="1" t="s">
        <v>68</v>
      </c>
      <c r="Y456" s="1" t="s">
        <v>68</v>
      </c>
      <c r="Z456" s="1" t="s">
        <v>68</v>
      </c>
      <c r="AA456" s="1" t="s">
        <v>68</v>
      </c>
      <c r="AB456" s="1" t="s">
        <v>68</v>
      </c>
      <c r="AC456" s="1" t="s">
        <v>68</v>
      </c>
      <c r="AD456" s="1" t="s">
        <v>66</v>
      </c>
      <c r="AE456" s="1" t="s">
        <v>68</v>
      </c>
      <c r="AF456" s="1" t="s">
        <v>66</v>
      </c>
      <c r="AG456" s="1" t="s">
        <v>68</v>
      </c>
      <c r="AH456" s="1" t="s">
        <v>66</v>
      </c>
      <c r="AJ456" s="1" t="s">
        <v>59</v>
      </c>
      <c r="AK456" s="1" t="s">
        <v>173</v>
      </c>
      <c r="AL456" s="1" t="s">
        <v>1871</v>
      </c>
      <c r="AM456" s="1" t="s">
        <v>72</v>
      </c>
      <c r="AN456" s="1" t="s">
        <v>72</v>
      </c>
      <c r="AO456" s="1" t="s">
        <v>140</v>
      </c>
      <c r="AP456" s="1" t="s">
        <v>73</v>
      </c>
      <c r="AR456" s="1" t="s">
        <v>75</v>
      </c>
      <c r="AT456" s="1" t="s">
        <v>140</v>
      </c>
      <c r="AU456" s="1" t="s">
        <v>75</v>
      </c>
      <c r="AV456" s="1" t="s">
        <v>75</v>
      </c>
      <c r="AW456" s="1" t="s">
        <v>77</v>
      </c>
      <c r="AX456" s="1" t="s">
        <v>77</v>
      </c>
      <c r="AY456" s="1" t="s">
        <v>76</v>
      </c>
      <c r="BA456" s="1" t="s">
        <v>1872</v>
      </c>
    </row>
    <row r="457" spans="1:53" x14ac:dyDescent="0.3">
      <c r="A457" s="3">
        <v>43775.329146678239</v>
      </c>
      <c r="B457" s="1" t="s">
        <v>79</v>
      </c>
      <c r="C457" s="1" t="s">
        <v>217</v>
      </c>
      <c r="D457" s="1" t="s">
        <v>122</v>
      </c>
      <c r="E457" s="1" t="s">
        <v>1866</v>
      </c>
      <c r="F457" s="1">
        <v>350</v>
      </c>
      <c r="G457" s="6">
        <v>0.06</v>
      </c>
      <c r="H457" s="1" t="s">
        <v>219</v>
      </c>
      <c r="I457" s="1" t="s">
        <v>59</v>
      </c>
      <c r="J457" s="1" t="s">
        <v>313</v>
      </c>
      <c r="K457" s="1" t="s">
        <v>212</v>
      </c>
      <c r="O457" s="1" t="s">
        <v>59</v>
      </c>
      <c r="P457" s="1" t="s">
        <v>212</v>
      </c>
      <c r="T457" s="1" t="s">
        <v>88</v>
      </c>
      <c r="U457" s="1" t="s">
        <v>67</v>
      </c>
      <c r="V457" s="1" t="s">
        <v>67</v>
      </c>
      <c r="W457" s="1" t="s">
        <v>67</v>
      </c>
      <c r="X457" s="1" t="s">
        <v>67</v>
      </c>
      <c r="Y457" s="1" t="s">
        <v>67</v>
      </c>
      <c r="Z457" s="1" t="s">
        <v>67</v>
      </c>
      <c r="AA457" s="1" t="s">
        <v>67</v>
      </c>
      <c r="AB457" s="1" t="s">
        <v>67</v>
      </c>
      <c r="AC457" s="1" t="s">
        <v>68</v>
      </c>
      <c r="AD457" s="1" t="s">
        <v>67</v>
      </c>
      <c r="AE457" s="1" t="s">
        <v>67</v>
      </c>
      <c r="AF457" s="1" t="s">
        <v>67</v>
      </c>
      <c r="AG457" s="1" t="s">
        <v>67</v>
      </c>
      <c r="AJ457" s="1" t="s">
        <v>89</v>
      </c>
      <c r="AK457" s="1" t="s">
        <v>1469</v>
      </c>
      <c r="AM457" s="1" t="s">
        <v>72</v>
      </c>
      <c r="AN457" s="1" t="s">
        <v>140</v>
      </c>
      <c r="AO457" s="1" t="s">
        <v>111</v>
      </c>
      <c r="AP457" s="1" t="s">
        <v>72</v>
      </c>
      <c r="AR457" s="1" t="s">
        <v>75</v>
      </c>
      <c r="AT457" s="1" t="s">
        <v>140</v>
      </c>
      <c r="AU457" s="1" t="s">
        <v>75</v>
      </c>
      <c r="AV457" s="1" t="s">
        <v>75</v>
      </c>
      <c r="AW457" s="1" t="s">
        <v>76</v>
      </c>
      <c r="AX457" s="1" t="s">
        <v>76</v>
      </c>
      <c r="AY457" s="1" t="s">
        <v>76</v>
      </c>
      <c r="BA457" s="1" t="s">
        <v>1873</v>
      </c>
    </row>
    <row r="458" spans="1:53" x14ac:dyDescent="0.3">
      <c r="A458" s="3">
        <v>43770.594547256944</v>
      </c>
      <c r="B458" s="1" t="s">
        <v>93</v>
      </c>
      <c r="C458" s="1" t="s">
        <v>217</v>
      </c>
      <c r="D458" s="1" t="s">
        <v>122</v>
      </c>
      <c r="E458" s="1" t="s">
        <v>1866</v>
      </c>
      <c r="F458" s="1">
        <v>462</v>
      </c>
      <c r="G458" s="6" t="s">
        <v>218</v>
      </c>
      <c r="H458" s="1" t="s">
        <v>219</v>
      </c>
      <c r="I458" s="1" t="s">
        <v>59</v>
      </c>
      <c r="J458" s="1" t="s">
        <v>313</v>
      </c>
      <c r="K458" s="1" t="s">
        <v>212</v>
      </c>
      <c r="O458" s="1" t="s">
        <v>59</v>
      </c>
      <c r="P458" s="1" t="s">
        <v>212</v>
      </c>
      <c r="T458" s="1" t="s">
        <v>67</v>
      </c>
      <c r="U458" s="1" t="s">
        <v>88</v>
      </c>
      <c r="V458" s="1" t="s">
        <v>88</v>
      </c>
      <c r="W458" s="1" t="s">
        <v>67</v>
      </c>
      <c r="X458" s="1" t="s">
        <v>67</v>
      </c>
      <c r="Y458" s="1" t="s">
        <v>88</v>
      </c>
      <c r="Z458" s="1" t="s">
        <v>88</v>
      </c>
      <c r="AA458" s="1" t="s">
        <v>88</v>
      </c>
      <c r="AB458" s="1" t="s">
        <v>67</v>
      </c>
      <c r="AC458" s="1" t="s">
        <v>88</v>
      </c>
      <c r="AD458" s="1" t="s">
        <v>88</v>
      </c>
      <c r="AE458" s="1" t="s">
        <v>88</v>
      </c>
      <c r="AF458" s="1" t="s">
        <v>88</v>
      </c>
      <c r="AG458" s="1" t="s">
        <v>67</v>
      </c>
      <c r="AH458" s="1" t="s">
        <v>88</v>
      </c>
      <c r="AJ458" s="1" t="s">
        <v>59</v>
      </c>
      <c r="AK458" s="1" t="s">
        <v>1874</v>
      </c>
      <c r="AM458" s="1" t="s">
        <v>73</v>
      </c>
      <c r="AN458" s="1" t="s">
        <v>73</v>
      </c>
      <c r="AO458" s="1" t="s">
        <v>72</v>
      </c>
      <c r="AP458" s="1" t="s">
        <v>73</v>
      </c>
      <c r="AR458" s="1" t="s">
        <v>75</v>
      </c>
      <c r="AS458" s="1" t="s">
        <v>1875</v>
      </c>
      <c r="AT458" s="1" t="s">
        <v>111</v>
      </c>
      <c r="AU458" s="1" t="s">
        <v>75</v>
      </c>
      <c r="AV458" s="1" t="s">
        <v>76</v>
      </c>
      <c r="AW458" s="1" t="s">
        <v>76</v>
      </c>
      <c r="AX458" s="1" t="s">
        <v>76</v>
      </c>
      <c r="AY458" s="1" t="s">
        <v>76</v>
      </c>
      <c r="AZ458" s="1" t="s">
        <v>76</v>
      </c>
      <c r="BA458" s="1" t="s">
        <v>1876</v>
      </c>
    </row>
    <row r="459" spans="1:53" x14ac:dyDescent="0.3">
      <c r="A459" s="3">
        <v>43783.989594074075</v>
      </c>
      <c r="B459" s="1" t="s">
        <v>93</v>
      </c>
      <c r="C459" s="1" t="s">
        <v>246</v>
      </c>
      <c r="D459" s="1" t="s">
        <v>122</v>
      </c>
      <c r="E459" s="1" t="s">
        <v>1866</v>
      </c>
      <c r="F459" s="1">
        <v>705</v>
      </c>
      <c r="G459" s="4">
        <v>0.23799999999999999</v>
      </c>
      <c r="H459" s="1" t="s">
        <v>58</v>
      </c>
      <c r="I459" s="1" t="s">
        <v>59</v>
      </c>
      <c r="J459" s="1" t="s">
        <v>100</v>
      </c>
      <c r="K459" s="1" t="s">
        <v>785</v>
      </c>
      <c r="L459" s="1" t="s">
        <v>1877</v>
      </c>
      <c r="M459" s="1" t="s">
        <v>785</v>
      </c>
      <c r="N459" s="1" t="s">
        <v>1878</v>
      </c>
      <c r="O459" s="1" t="s">
        <v>59</v>
      </c>
      <c r="P459" s="1" t="s">
        <v>785</v>
      </c>
      <c r="Q459" s="1" t="s">
        <v>1879</v>
      </c>
      <c r="R459" s="1" t="s">
        <v>785</v>
      </c>
      <c r="S459" s="1" t="s">
        <v>1880</v>
      </c>
      <c r="T459" s="1" t="s">
        <v>88</v>
      </c>
      <c r="U459" s="1" t="s">
        <v>67</v>
      </c>
      <c r="V459" s="1" t="s">
        <v>88</v>
      </c>
      <c r="W459" s="1" t="s">
        <v>88</v>
      </c>
      <c r="X459" s="1" t="s">
        <v>67</v>
      </c>
      <c r="Y459" s="1" t="s">
        <v>67</v>
      </c>
      <c r="Z459" s="1" t="s">
        <v>68</v>
      </c>
      <c r="AA459" s="1" t="s">
        <v>68</v>
      </c>
      <c r="AB459" s="1" t="s">
        <v>67</v>
      </c>
      <c r="AC459" s="1" t="s">
        <v>68</v>
      </c>
      <c r="AD459" s="1" t="s">
        <v>68</v>
      </c>
      <c r="AE459" s="1" t="s">
        <v>67</v>
      </c>
      <c r="AF459" s="1" t="s">
        <v>88</v>
      </c>
      <c r="AG459" s="1" t="s">
        <v>67</v>
      </c>
      <c r="AH459" s="1" t="s">
        <v>68</v>
      </c>
      <c r="AI459" s="1" t="s">
        <v>1881</v>
      </c>
      <c r="AJ459" s="1" t="s">
        <v>59</v>
      </c>
      <c r="AK459" s="1" t="s">
        <v>584</v>
      </c>
      <c r="AL459" s="1" t="s">
        <v>1882</v>
      </c>
      <c r="AM459" s="1" t="s">
        <v>111</v>
      </c>
      <c r="AN459" s="1" t="s">
        <v>72</v>
      </c>
      <c r="AO459" s="1" t="s">
        <v>72</v>
      </c>
      <c r="AP459" s="1" t="s">
        <v>73</v>
      </c>
      <c r="AQ459" s="1" t="s">
        <v>1883</v>
      </c>
      <c r="AR459" s="1" t="s">
        <v>75</v>
      </c>
      <c r="AS459" s="1" t="s">
        <v>1884</v>
      </c>
      <c r="AT459" s="1" t="s">
        <v>73</v>
      </c>
      <c r="AU459" s="1" t="s">
        <v>75</v>
      </c>
      <c r="AV459" s="1" t="s">
        <v>76</v>
      </c>
      <c r="AW459" s="1" t="s">
        <v>77</v>
      </c>
      <c r="AX459" s="1" t="s">
        <v>77</v>
      </c>
      <c r="AY459" s="1" t="s">
        <v>77</v>
      </c>
      <c r="AZ459" s="1" t="s">
        <v>75</v>
      </c>
      <c r="BA459" s="1" t="s">
        <v>1885</v>
      </c>
    </row>
    <row r="460" spans="1:53" x14ac:dyDescent="0.3">
      <c r="A460" s="3">
        <v>43782.373180231487</v>
      </c>
      <c r="B460" s="1" t="s">
        <v>79</v>
      </c>
      <c r="C460" s="1" t="s">
        <v>246</v>
      </c>
      <c r="D460" s="1" t="s">
        <v>122</v>
      </c>
      <c r="E460" s="1" t="s">
        <v>1866</v>
      </c>
      <c r="F460" s="1">
        <v>705</v>
      </c>
      <c r="G460" s="4">
        <v>0.31</v>
      </c>
      <c r="H460" s="1" t="s">
        <v>58</v>
      </c>
      <c r="I460" s="1" t="s">
        <v>59</v>
      </c>
      <c r="J460" s="1" t="s">
        <v>100</v>
      </c>
      <c r="K460" s="1" t="s">
        <v>523</v>
      </c>
      <c r="M460" s="1" t="s">
        <v>435</v>
      </c>
      <c r="O460" s="1" t="s">
        <v>108</v>
      </c>
      <c r="T460" s="1" t="s">
        <v>88</v>
      </c>
      <c r="U460" s="1" t="s">
        <v>68</v>
      </c>
      <c r="V460" s="1" t="s">
        <v>68</v>
      </c>
      <c r="W460" s="1" t="s">
        <v>67</v>
      </c>
      <c r="X460" s="1" t="s">
        <v>67</v>
      </c>
      <c r="Y460" s="1" t="s">
        <v>67</v>
      </c>
      <c r="Z460" s="1" t="s">
        <v>68</v>
      </c>
      <c r="AA460" s="1" t="s">
        <v>67</v>
      </c>
      <c r="AB460" s="1" t="s">
        <v>67</v>
      </c>
      <c r="AC460" s="1" t="s">
        <v>67</v>
      </c>
      <c r="AD460" s="1" t="s">
        <v>67</v>
      </c>
      <c r="AE460" s="1" t="s">
        <v>68</v>
      </c>
      <c r="AF460" s="1" t="s">
        <v>68</v>
      </c>
      <c r="AG460" s="1" t="s">
        <v>68</v>
      </c>
      <c r="AJ460" s="1" t="s">
        <v>59</v>
      </c>
      <c r="AK460" s="1" t="s">
        <v>1415</v>
      </c>
      <c r="AM460" s="1" t="s">
        <v>72</v>
      </c>
      <c r="AN460" s="1" t="s">
        <v>72</v>
      </c>
      <c r="AO460" s="1" t="s">
        <v>72</v>
      </c>
      <c r="AP460" s="1" t="s">
        <v>72</v>
      </c>
      <c r="AR460" s="1" t="s">
        <v>76</v>
      </c>
      <c r="AS460" s="1" t="s">
        <v>1886</v>
      </c>
      <c r="AT460" s="1" t="s">
        <v>72</v>
      </c>
      <c r="AU460" s="1" t="s">
        <v>76</v>
      </c>
      <c r="AV460" s="1" t="s">
        <v>76</v>
      </c>
      <c r="AW460" s="1" t="s">
        <v>76</v>
      </c>
      <c r="AX460" s="1" t="s">
        <v>77</v>
      </c>
      <c r="AY460" s="1" t="s">
        <v>77</v>
      </c>
      <c r="AZ460" s="1" t="s">
        <v>77</v>
      </c>
      <c r="BA460" s="1" t="s">
        <v>1887</v>
      </c>
    </row>
    <row r="461" spans="1:53" x14ac:dyDescent="0.3">
      <c r="A461" s="3">
        <v>43782.671744282408</v>
      </c>
      <c r="B461" s="1" t="s">
        <v>79</v>
      </c>
      <c r="C461" s="1" t="s">
        <v>246</v>
      </c>
      <c r="D461" s="1" t="s">
        <v>122</v>
      </c>
      <c r="E461" s="1" t="s">
        <v>1866</v>
      </c>
      <c r="F461" s="1">
        <v>1073</v>
      </c>
      <c r="G461" s="6">
        <v>0.12</v>
      </c>
      <c r="H461" s="1" t="s">
        <v>58</v>
      </c>
      <c r="I461" s="1" t="s">
        <v>108</v>
      </c>
      <c r="K461" s="1" t="s">
        <v>1806</v>
      </c>
      <c r="L461" s="1" t="s">
        <v>1888</v>
      </c>
      <c r="O461" s="1" t="s">
        <v>59</v>
      </c>
      <c r="P461" s="1" t="s">
        <v>1806</v>
      </c>
      <c r="Q461" s="1" t="s">
        <v>1889</v>
      </c>
      <c r="T461" s="1" t="s">
        <v>88</v>
      </c>
      <c r="U461" s="1" t="s">
        <v>68</v>
      </c>
      <c r="V461" s="1" t="s">
        <v>68</v>
      </c>
      <c r="W461" s="1" t="s">
        <v>68</v>
      </c>
      <c r="X461" s="1" t="s">
        <v>67</v>
      </c>
      <c r="Y461" s="1" t="s">
        <v>67</v>
      </c>
      <c r="Z461" s="1" t="s">
        <v>67</v>
      </c>
      <c r="AA461" s="1" t="s">
        <v>67</v>
      </c>
      <c r="AB461" s="1" t="s">
        <v>67</v>
      </c>
      <c r="AC461" s="1" t="s">
        <v>67</v>
      </c>
      <c r="AD461" s="1" t="s">
        <v>67</v>
      </c>
      <c r="AE461" s="1" t="s">
        <v>67</v>
      </c>
      <c r="AF461" s="1" t="s">
        <v>88</v>
      </c>
      <c r="AG461" s="1" t="s">
        <v>68</v>
      </c>
      <c r="AI461" s="1" t="s">
        <v>1890</v>
      </c>
      <c r="AJ461" s="1" t="s">
        <v>108</v>
      </c>
      <c r="AM461" s="1" t="s">
        <v>111</v>
      </c>
      <c r="AN461" s="1" t="s">
        <v>73</v>
      </c>
      <c r="AO461" s="1" t="s">
        <v>73</v>
      </c>
      <c r="AP461" s="1" t="s">
        <v>73</v>
      </c>
      <c r="AR461" s="1" t="s">
        <v>75</v>
      </c>
      <c r="AS461" s="1" t="s">
        <v>1891</v>
      </c>
      <c r="AT461" s="1" t="s">
        <v>111</v>
      </c>
      <c r="AU461" s="1" t="s">
        <v>75</v>
      </c>
      <c r="AV461" s="1" t="s">
        <v>75</v>
      </c>
      <c r="AW461" s="1" t="s">
        <v>75</v>
      </c>
      <c r="AX461" s="1" t="s">
        <v>76</v>
      </c>
      <c r="AY461" s="1" t="s">
        <v>76</v>
      </c>
      <c r="AZ461" s="1" t="s">
        <v>76</v>
      </c>
      <c r="BA461" s="1" t="s">
        <v>1892</v>
      </c>
    </row>
    <row r="462" spans="1:53" x14ac:dyDescent="0.3">
      <c r="A462" s="3">
        <v>43784.335533865742</v>
      </c>
      <c r="B462" s="1" t="s">
        <v>93</v>
      </c>
      <c r="C462" s="1" t="s">
        <v>246</v>
      </c>
      <c r="D462" s="1" t="s">
        <v>122</v>
      </c>
      <c r="E462" s="1" t="s">
        <v>1866</v>
      </c>
      <c r="F462" s="1">
        <v>1073</v>
      </c>
      <c r="G462" s="6">
        <v>0.12</v>
      </c>
      <c r="H462" s="1" t="s">
        <v>58</v>
      </c>
      <c r="I462" s="1" t="s">
        <v>108</v>
      </c>
      <c r="K462" s="1" t="s">
        <v>1806</v>
      </c>
      <c r="L462" s="1" t="s">
        <v>1893</v>
      </c>
      <c r="O462" s="1" t="s">
        <v>59</v>
      </c>
      <c r="P462" s="1" t="s">
        <v>1806</v>
      </c>
      <c r="Q462" s="1" t="s">
        <v>1894</v>
      </c>
      <c r="T462" s="1" t="s">
        <v>88</v>
      </c>
      <c r="U462" s="1" t="s">
        <v>67</v>
      </c>
      <c r="V462" s="1" t="s">
        <v>68</v>
      </c>
      <c r="W462" s="1" t="s">
        <v>68</v>
      </c>
      <c r="X462" s="1" t="s">
        <v>67</v>
      </c>
      <c r="Y462" s="1" t="s">
        <v>67</v>
      </c>
      <c r="Z462" s="1" t="s">
        <v>67</v>
      </c>
      <c r="AA462" s="1" t="s">
        <v>67</v>
      </c>
      <c r="AB462" s="1" t="s">
        <v>67</v>
      </c>
      <c r="AC462" s="1" t="s">
        <v>67</v>
      </c>
      <c r="AD462" s="1" t="s">
        <v>67</v>
      </c>
      <c r="AE462" s="1" t="s">
        <v>67</v>
      </c>
      <c r="AF462" s="1" t="s">
        <v>88</v>
      </c>
      <c r="AG462" s="1" t="s">
        <v>68</v>
      </c>
      <c r="AI462" s="1" t="s">
        <v>1895</v>
      </c>
      <c r="AJ462" s="1" t="s">
        <v>108</v>
      </c>
      <c r="AL462" s="1" t="s">
        <v>1896</v>
      </c>
      <c r="AM462" s="1" t="s">
        <v>111</v>
      </c>
      <c r="AN462" s="1" t="s">
        <v>73</v>
      </c>
      <c r="AO462" s="1" t="s">
        <v>73</v>
      </c>
      <c r="AP462" s="1" t="s">
        <v>73</v>
      </c>
      <c r="AR462" s="1" t="s">
        <v>75</v>
      </c>
      <c r="AS462" s="1" t="s">
        <v>1897</v>
      </c>
      <c r="AT462" s="1" t="s">
        <v>111</v>
      </c>
      <c r="AU462" s="1" t="s">
        <v>75</v>
      </c>
      <c r="AV462" s="1" t="s">
        <v>75</v>
      </c>
      <c r="AW462" s="1" t="s">
        <v>75</v>
      </c>
      <c r="AX462" s="1" t="s">
        <v>76</v>
      </c>
      <c r="AY462" s="1" t="s">
        <v>76</v>
      </c>
      <c r="AZ462" s="1" t="s">
        <v>76</v>
      </c>
      <c r="BA462" s="1" t="s">
        <v>1898</v>
      </c>
    </row>
    <row r="463" spans="1:53" x14ac:dyDescent="0.3">
      <c r="A463" s="3">
        <v>43782.778924467595</v>
      </c>
      <c r="B463" s="1" t="s">
        <v>99</v>
      </c>
      <c r="C463" s="1" t="s">
        <v>246</v>
      </c>
      <c r="D463" s="1" t="s">
        <v>122</v>
      </c>
      <c r="E463" s="1" t="s">
        <v>1866</v>
      </c>
      <c r="F463" s="1">
        <v>1073</v>
      </c>
      <c r="G463" s="6">
        <v>0.12</v>
      </c>
      <c r="H463" s="1" t="s">
        <v>58</v>
      </c>
      <c r="I463" s="1" t="s">
        <v>108</v>
      </c>
      <c r="K463" s="1" t="s">
        <v>1806</v>
      </c>
      <c r="L463" s="1" t="s">
        <v>1899</v>
      </c>
      <c r="O463" s="1" t="s">
        <v>59</v>
      </c>
      <c r="P463" s="1" t="s">
        <v>1806</v>
      </c>
      <c r="Q463" s="1" t="s">
        <v>1900</v>
      </c>
      <c r="T463" s="1" t="s">
        <v>88</v>
      </c>
      <c r="U463" s="1" t="s">
        <v>67</v>
      </c>
      <c r="V463" s="1" t="s">
        <v>68</v>
      </c>
      <c r="W463" s="1" t="s">
        <v>68</v>
      </c>
      <c r="X463" s="1" t="s">
        <v>67</v>
      </c>
      <c r="Y463" s="1" t="s">
        <v>67</v>
      </c>
      <c r="Z463" s="1" t="s">
        <v>67</v>
      </c>
      <c r="AA463" s="1" t="s">
        <v>67</v>
      </c>
      <c r="AB463" s="1" t="s">
        <v>67</v>
      </c>
      <c r="AC463" s="1" t="s">
        <v>67</v>
      </c>
      <c r="AD463" s="1" t="s">
        <v>67</v>
      </c>
      <c r="AE463" s="1" t="s">
        <v>67</v>
      </c>
      <c r="AF463" s="1" t="s">
        <v>88</v>
      </c>
      <c r="AG463" s="1" t="s">
        <v>68</v>
      </c>
      <c r="AI463" s="1" t="s">
        <v>1901</v>
      </c>
      <c r="AJ463" s="1" t="s">
        <v>108</v>
      </c>
      <c r="AL463" s="1" t="s">
        <v>1902</v>
      </c>
      <c r="AM463" s="1" t="s">
        <v>111</v>
      </c>
      <c r="AN463" s="1" t="s">
        <v>73</v>
      </c>
      <c r="AO463" s="1" t="s">
        <v>73</v>
      </c>
      <c r="AP463" s="1" t="s">
        <v>73</v>
      </c>
      <c r="AR463" s="1" t="s">
        <v>75</v>
      </c>
      <c r="AS463" s="1" t="s">
        <v>1903</v>
      </c>
      <c r="AT463" s="1" t="s">
        <v>111</v>
      </c>
      <c r="AU463" s="1" t="s">
        <v>75</v>
      </c>
      <c r="AV463" s="1" t="s">
        <v>75</v>
      </c>
      <c r="AW463" s="1" t="s">
        <v>75</v>
      </c>
      <c r="AX463" s="1" t="s">
        <v>76</v>
      </c>
      <c r="AY463" s="1" t="s">
        <v>76</v>
      </c>
      <c r="AZ463" s="1" t="s">
        <v>76</v>
      </c>
      <c r="BA463" s="1" t="s">
        <v>1904</v>
      </c>
    </row>
    <row r="464" spans="1:53" x14ac:dyDescent="0.3">
      <c r="A464" s="3">
        <v>43770.456759560184</v>
      </c>
      <c r="B464" s="1" t="s">
        <v>79</v>
      </c>
      <c r="C464" s="1" t="s">
        <v>217</v>
      </c>
      <c r="D464" s="1" t="s">
        <v>122</v>
      </c>
      <c r="E464" s="1" t="s">
        <v>1866</v>
      </c>
      <c r="F464" s="1">
        <v>1156</v>
      </c>
      <c r="G464" s="5">
        <v>0.33700000000000002</v>
      </c>
      <c r="H464" s="1" t="s">
        <v>58</v>
      </c>
      <c r="I464" s="1" t="s">
        <v>89</v>
      </c>
      <c r="O464" s="1" t="s">
        <v>108</v>
      </c>
      <c r="T464" s="1" t="s">
        <v>88</v>
      </c>
      <c r="U464" s="1" t="s">
        <v>67</v>
      </c>
      <c r="V464" s="1" t="s">
        <v>67</v>
      </c>
      <c r="W464" s="1" t="s">
        <v>67</v>
      </c>
      <c r="X464" s="1" t="s">
        <v>67</v>
      </c>
      <c r="Y464" s="1" t="s">
        <v>67</v>
      </c>
      <c r="Z464" s="1" t="s">
        <v>67</v>
      </c>
      <c r="AA464" s="1" t="s">
        <v>67</v>
      </c>
      <c r="AB464" s="1" t="s">
        <v>67</v>
      </c>
      <c r="AC464" s="1" t="s">
        <v>67</v>
      </c>
      <c r="AD464" s="1" t="s">
        <v>67</v>
      </c>
      <c r="AE464" s="1" t="s">
        <v>67</v>
      </c>
      <c r="AF464" s="1" t="s">
        <v>67</v>
      </c>
      <c r="AG464" s="1" t="s">
        <v>68</v>
      </c>
      <c r="AH464" s="1" t="s">
        <v>66</v>
      </c>
      <c r="AJ464" s="1" t="s">
        <v>108</v>
      </c>
      <c r="AK464" s="1" t="s">
        <v>235</v>
      </c>
      <c r="AM464" s="1" t="s">
        <v>140</v>
      </c>
      <c r="AN464" s="1" t="s">
        <v>72</v>
      </c>
      <c r="AO464" s="1" t="s">
        <v>72</v>
      </c>
      <c r="AP464" s="1" t="s">
        <v>72</v>
      </c>
      <c r="AR464" s="1" t="s">
        <v>76</v>
      </c>
      <c r="AS464" s="1" t="s">
        <v>1905</v>
      </c>
      <c r="AT464" s="1" t="s">
        <v>111</v>
      </c>
      <c r="AU464" s="1" t="s">
        <v>76</v>
      </c>
      <c r="AV464" s="1" t="s">
        <v>76</v>
      </c>
      <c r="AW464" s="1" t="s">
        <v>76</v>
      </c>
      <c r="AX464" s="1" t="s">
        <v>76</v>
      </c>
      <c r="AY464" s="1" t="s">
        <v>77</v>
      </c>
      <c r="AZ464" s="1" t="s">
        <v>76</v>
      </c>
      <c r="BA464" s="1" t="s">
        <v>1906</v>
      </c>
    </row>
    <row r="465" spans="1:53" x14ac:dyDescent="0.3">
      <c r="A465" s="3">
        <v>43770.456549849536</v>
      </c>
      <c r="B465" s="1" t="s">
        <v>99</v>
      </c>
      <c r="C465" s="1" t="s">
        <v>246</v>
      </c>
      <c r="D465" s="1" t="s">
        <v>122</v>
      </c>
      <c r="E465" s="1" t="s">
        <v>1866</v>
      </c>
      <c r="F465" s="1">
        <v>3029.62</v>
      </c>
      <c r="G465" s="5">
        <v>0.23799999999999999</v>
      </c>
      <c r="H465" s="1" t="s">
        <v>58</v>
      </c>
      <c r="I465" s="1" t="s">
        <v>59</v>
      </c>
      <c r="J465" s="1" t="s">
        <v>60</v>
      </c>
      <c r="K465" s="1" t="s">
        <v>523</v>
      </c>
      <c r="L465" s="1" t="s">
        <v>1907</v>
      </c>
      <c r="M465" s="1" t="s">
        <v>435</v>
      </c>
      <c r="N465" s="1" t="s">
        <v>1907</v>
      </c>
      <c r="O465" s="1" t="s">
        <v>108</v>
      </c>
      <c r="Q465" s="1" t="s">
        <v>1908</v>
      </c>
      <c r="S465" s="1" t="s">
        <v>1908</v>
      </c>
      <c r="T465" s="1" t="s">
        <v>88</v>
      </c>
      <c r="U465" s="1" t="s">
        <v>67</v>
      </c>
      <c r="V465" s="1" t="s">
        <v>66</v>
      </c>
      <c r="W465" s="1" t="s">
        <v>66</v>
      </c>
      <c r="X465" s="1" t="s">
        <v>68</v>
      </c>
      <c r="Y465" s="1" t="s">
        <v>66</v>
      </c>
      <c r="Z465" s="1" t="s">
        <v>68</v>
      </c>
      <c r="AA465" s="1" t="s">
        <v>67</v>
      </c>
      <c r="AB465" s="1" t="s">
        <v>66</v>
      </c>
      <c r="AC465" s="1" t="s">
        <v>67</v>
      </c>
      <c r="AD465" s="1" t="s">
        <v>67</v>
      </c>
      <c r="AE465" s="1" t="s">
        <v>66</v>
      </c>
      <c r="AF465" s="1" t="s">
        <v>67</v>
      </c>
      <c r="AG465" s="1" t="s">
        <v>68</v>
      </c>
      <c r="AH465" s="1" t="s">
        <v>66</v>
      </c>
      <c r="AI465" s="1" t="s">
        <v>1909</v>
      </c>
      <c r="AJ465" s="1" t="s">
        <v>89</v>
      </c>
      <c r="AK465" s="1" t="s">
        <v>1910</v>
      </c>
      <c r="AL465" s="1" t="s">
        <v>1911</v>
      </c>
      <c r="AM465" s="1" t="s">
        <v>140</v>
      </c>
      <c r="AN465" s="1" t="s">
        <v>72</v>
      </c>
      <c r="AO465" s="1" t="s">
        <v>140</v>
      </c>
      <c r="AP465" s="1" t="s">
        <v>72</v>
      </c>
      <c r="AQ465" s="1" t="s">
        <v>1912</v>
      </c>
      <c r="AR465" s="1" t="s">
        <v>76</v>
      </c>
      <c r="AS465" s="1" t="s">
        <v>1913</v>
      </c>
      <c r="AT465" s="1" t="s">
        <v>140</v>
      </c>
      <c r="AU465" s="1" t="s">
        <v>75</v>
      </c>
      <c r="AV465" s="1" t="s">
        <v>75</v>
      </c>
      <c r="AW465" s="1" t="s">
        <v>76</v>
      </c>
      <c r="AX465" s="1" t="s">
        <v>76</v>
      </c>
      <c r="AY465" s="1" t="s">
        <v>77</v>
      </c>
      <c r="AZ465" s="1" t="s">
        <v>77</v>
      </c>
      <c r="BA465" s="1" t="s">
        <v>1914</v>
      </c>
    </row>
    <row r="466" spans="1:53" x14ac:dyDescent="0.3">
      <c r="A466" s="3">
        <v>43774.404613738428</v>
      </c>
      <c r="B466" s="1" t="s">
        <v>93</v>
      </c>
      <c r="C466" s="1" t="s">
        <v>246</v>
      </c>
      <c r="D466" s="1" t="s">
        <v>122</v>
      </c>
      <c r="E466" s="1" t="s">
        <v>1915</v>
      </c>
      <c r="F466" s="1">
        <v>69</v>
      </c>
      <c r="G466" s="6" t="s">
        <v>218</v>
      </c>
      <c r="H466" s="1" t="s">
        <v>219</v>
      </c>
      <c r="I466" s="1" t="s">
        <v>89</v>
      </c>
      <c r="O466" s="1" t="s">
        <v>89</v>
      </c>
      <c r="T466" s="1" t="s">
        <v>88</v>
      </c>
      <c r="U466" s="1" t="s">
        <v>66</v>
      </c>
      <c r="V466" s="1" t="s">
        <v>88</v>
      </c>
      <c r="W466" s="1" t="s">
        <v>88</v>
      </c>
      <c r="X466" s="1" t="s">
        <v>88</v>
      </c>
      <c r="Y466" s="1" t="s">
        <v>88</v>
      </c>
      <c r="Z466" s="1" t="s">
        <v>66</v>
      </c>
      <c r="AA466" s="1" t="s">
        <v>68</v>
      </c>
      <c r="AB466" s="1" t="s">
        <v>68</v>
      </c>
      <c r="AC466" s="1" t="s">
        <v>68</v>
      </c>
      <c r="AD466" s="1" t="s">
        <v>66</v>
      </c>
      <c r="AE466" s="1" t="s">
        <v>66</v>
      </c>
      <c r="AF466" s="1" t="s">
        <v>66</v>
      </c>
      <c r="AG466" s="1" t="s">
        <v>66</v>
      </c>
      <c r="AJ466" s="1" t="s">
        <v>89</v>
      </c>
      <c r="AM466" s="1" t="s">
        <v>72</v>
      </c>
      <c r="AN466" s="1" t="s">
        <v>72</v>
      </c>
      <c r="AO466" s="1" t="s">
        <v>72</v>
      </c>
      <c r="AP466" s="1" t="s">
        <v>72</v>
      </c>
      <c r="AR466" s="1" t="s">
        <v>76</v>
      </c>
      <c r="AT466" s="1" t="s">
        <v>140</v>
      </c>
      <c r="AU466" s="1" t="s">
        <v>77</v>
      </c>
      <c r="AV466" s="1" t="s">
        <v>76</v>
      </c>
      <c r="AW466" s="1" t="s">
        <v>104</v>
      </c>
      <c r="AX466" s="1" t="s">
        <v>104</v>
      </c>
      <c r="AY466" s="1" t="s">
        <v>104</v>
      </c>
      <c r="BA466" s="1" t="s">
        <v>1916</v>
      </c>
    </row>
    <row r="467" spans="1:53" x14ac:dyDescent="0.3">
      <c r="A467" s="3">
        <v>43770.576080081024</v>
      </c>
      <c r="B467" s="1" t="s">
        <v>93</v>
      </c>
      <c r="C467" s="1" t="s">
        <v>55</v>
      </c>
      <c r="D467" s="1" t="s">
        <v>56</v>
      </c>
      <c r="E467" s="1" t="s">
        <v>1917</v>
      </c>
      <c r="F467" s="1">
        <v>80</v>
      </c>
      <c r="G467" s="4">
        <v>0.41399999999999998</v>
      </c>
      <c r="H467" s="1" t="s">
        <v>58</v>
      </c>
      <c r="I467" s="1" t="s">
        <v>59</v>
      </c>
      <c r="J467" s="1" t="s">
        <v>100</v>
      </c>
      <c r="K467" s="1" t="s">
        <v>1918</v>
      </c>
      <c r="M467" s="1" t="s">
        <v>264</v>
      </c>
      <c r="O467" s="1" t="s">
        <v>89</v>
      </c>
      <c r="T467" s="1" t="s">
        <v>88</v>
      </c>
      <c r="U467" s="1" t="s">
        <v>67</v>
      </c>
      <c r="V467" s="1" t="s">
        <v>67</v>
      </c>
      <c r="W467" s="1" t="s">
        <v>67</v>
      </c>
      <c r="X467" s="1" t="s">
        <v>67</v>
      </c>
      <c r="Y467" s="1" t="s">
        <v>67</v>
      </c>
      <c r="Z467" s="1" t="s">
        <v>68</v>
      </c>
      <c r="AA467" s="1" t="s">
        <v>67</v>
      </c>
      <c r="AB467" s="1" t="s">
        <v>67</v>
      </c>
      <c r="AC467" s="1" t="s">
        <v>68</v>
      </c>
      <c r="AD467" s="1" t="s">
        <v>88</v>
      </c>
      <c r="AE467" s="1" t="s">
        <v>88</v>
      </c>
      <c r="AF467" s="1" t="s">
        <v>67</v>
      </c>
      <c r="AG467" s="1" t="s">
        <v>67</v>
      </c>
      <c r="AJ467" s="1" t="s">
        <v>59</v>
      </c>
      <c r="AK467" s="1" t="s">
        <v>103</v>
      </c>
      <c r="AM467" s="1" t="s">
        <v>91</v>
      </c>
      <c r="AN467" s="1" t="s">
        <v>91</v>
      </c>
      <c r="AO467" s="1" t="s">
        <v>72</v>
      </c>
      <c r="AP467" s="1" t="s">
        <v>91</v>
      </c>
      <c r="AR467" s="1" t="s">
        <v>75</v>
      </c>
      <c r="AT467" s="1" t="s">
        <v>111</v>
      </c>
      <c r="AU467" s="1" t="s">
        <v>76</v>
      </c>
      <c r="AV467" s="1" t="s">
        <v>76</v>
      </c>
      <c r="AW467" s="1" t="s">
        <v>77</v>
      </c>
      <c r="AX467" s="1" t="s">
        <v>77</v>
      </c>
      <c r="AY467" s="1" t="s">
        <v>76</v>
      </c>
      <c r="BA467" s="1" t="s">
        <v>1919</v>
      </c>
    </row>
    <row r="468" spans="1:53" x14ac:dyDescent="0.3">
      <c r="A468" s="3">
        <v>43772.417239467592</v>
      </c>
      <c r="B468" s="1" t="s">
        <v>99</v>
      </c>
      <c r="C468" s="1" t="s">
        <v>55</v>
      </c>
      <c r="D468" s="1" t="s">
        <v>56</v>
      </c>
      <c r="E468" s="1" t="s">
        <v>1920</v>
      </c>
      <c r="F468" s="1">
        <v>422.3</v>
      </c>
      <c r="G468" s="4">
        <v>0.36</v>
      </c>
      <c r="H468" s="1" t="s">
        <v>58</v>
      </c>
      <c r="I468" s="1" t="s">
        <v>59</v>
      </c>
      <c r="J468" s="1" t="s">
        <v>520</v>
      </c>
      <c r="K468" s="1" t="s">
        <v>1921</v>
      </c>
      <c r="M468" s="1" t="s">
        <v>62</v>
      </c>
      <c r="O468" s="1" t="s">
        <v>89</v>
      </c>
      <c r="T468" s="1" t="s">
        <v>67</v>
      </c>
      <c r="U468" s="1" t="s">
        <v>67</v>
      </c>
      <c r="V468" s="1" t="s">
        <v>67</v>
      </c>
      <c r="W468" s="1" t="s">
        <v>67</v>
      </c>
      <c r="X468" s="1" t="s">
        <v>67</v>
      </c>
      <c r="Y468" s="1" t="s">
        <v>68</v>
      </c>
      <c r="Z468" s="1" t="s">
        <v>67</v>
      </c>
      <c r="AA468" s="1" t="s">
        <v>67</v>
      </c>
      <c r="AB468" s="1" t="s">
        <v>67</v>
      </c>
      <c r="AC468" s="1" t="s">
        <v>68</v>
      </c>
      <c r="AD468" s="1" t="s">
        <v>67</v>
      </c>
      <c r="AE468" s="1" t="s">
        <v>67</v>
      </c>
      <c r="AF468" s="1" t="s">
        <v>88</v>
      </c>
      <c r="AG468" s="1" t="s">
        <v>68</v>
      </c>
      <c r="AJ468" s="1" t="s">
        <v>89</v>
      </c>
      <c r="AK468" s="1" t="s">
        <v>564</v>
      </c>
      <c r="AM468" s="1" t="s">
        <v>72</v>
      </c>
      <c r="AN468" s="1" t="s">
        <v>72</v>
      </c>
      <c r="AO468" s="1" t="s">
        <v>73</v>
      </c>
      <c r="AP468" s="1" t="s">
        <v>73</v>
      </c>
      <c r="AR468" s="1" t="s">
        <v>75</v>
      </c>
      <c r="AT468" s="1" t="s">
        <v>111</v>
      </c>
      <c r="AU468" s="1" t="s">
        <v>76</v>
      </c>
      <c r="AV468" s="1" t="s">
        <v>76</v>
      </c>
      <c r="AW468" s="1" t="s">
        <v>77</v>
      </c>
      <c r="AX468" s="1" t="s">
        <v>77</v>
      </c>
      <c r="AY468" s="1" t="s">
        <v>104</v>
      </c>
      <c r="BA468" s="1" t="s">
        <v>1922</v>
      </c>
    </row>
    <row r="469" spans="1:53" x14ac:dyDescent="0.3">
      <c r="A469" s="3">
        <v>43773.728417384264</v>
      </c>
      <c r="B469" s="1" t="s">
        <v>79</v>
      </c>
      <c r="C469" s="1" t="s">
        <v>55</v>
      </c>
      <c r="D469" s="1" t="s">
        <v>263</v>
      </c>
      <c r="E469" s="1" t="s">
        <v>1923</v>
      </c>
      <c r="F469" s="1">
        <v>190</v>
      </c>
      <c r="G469" s="4">
        <v>0.56999999999999995</v>
      </c>
      <c r="H469" s="1" t="s">
        <v>58</v>
      </c>
      <c r="I469" s="1" t="s">
        <v>59</v>
      </c>
      <c r="J469" s="1" t="s">
        <v>60</v>
      </c>
      <c r="K469" s="1" t="s">
        <v>1924</v>
      </c>
      <c r="M469" s="1" t="s">
        <v>1925</v>
      </c>
      <c r="O469" s="1" t="s">
        <v>59</v>
      </c>
      <c r="P469" s="1" t="s">
        <v>1924</v>
      </c>
      <c r="Q469" s="1" t="s">
        <v>1926</v>
      </c>
      <c r="R469" s="1" t="s">
        <v>1925</v>
      </c>
      <c r="S469" s="1" t="s">
        <v>1927</v>
      </c>
      <c r="T469" s="1" t="s">
        <v>67</v>
      </c>
      <c r="U469" s="1" t="s">
        <v>67</v>
      </c>
      <c r="V469" s="1" t="s">
        <v>88</v>
      </c>
      <c r="W469" s="1" t="s">
        <v>68</v>
      </c>
      <c r="X469" s="1" t="s">
        <v>68</v>
      </c>
      <c r="Y469" s="1" t="s">
        <v>68</v>
      </c>
      <c r="Z469" s="1" t="s">
        <v>68</v>
      </c>
      <c r="AA469" s="1" t="s">
        <v>67</v>
      </c>
      <c r="AB469" s="1" t="s">
        <v>68</v>
      </c>
      <c r="AC469" s="1" t="s">
        <v>68</v>
      </c>
      <c r="AD469" s="1" t="s">
        <v>67</v>
      </c>
      <c r="AE469" s="1" t="s">
        <v>67</v>
      </c>
      <c r="AF469" s="1" t="s">
        <v>88</v>
      </c>
      <c r="AG469" s="1" t="s">
        <v>67</v>
      </c>
      <c r="AJ469" s="1" t="s">
        <v>59</v>
      </c>
      <c r="AK469" s="1" t="s">
        <v>472</v>
      </c>
      <c r="AM469" s="1" t="s">
        <v>72</v>
      </c>
      <c r="AN469" s="1" t="s">
        <v>72</v>
      </c>
      <c r="AO469" s="1" t="s">
        <v>91</v>
      </c>
      <c r="AP469" s="1" t="s">
        <v>73</v>
      </c>
      <c r="AR469" s="1" t="s">
        <v>75</v>
      </c>
      <c r="AS469" s="1" t="s">
        <v>1928</v>
      </c>
      <c r="AT469" s="1" t="s">
        <v>72</v>
      </c>
      <c r="AU469" s="1" t="s">
        <v>75</v>
      </c>
      <c r="AV469" s="1" t="s">
        <v>104</v>
      </c>
      <c r="AW469" s="1" t="s">
        <v>104</v>
      </c>
      <c r="AX469" s="1" t="s">
        <v>104</v>
      </c>
      <c r="AY469" s="1" t="s">
        <v>76</v>
      </c>
      <c r="AZ469" s="1" t="s">
        <v>75</v>
      </c>
      <c r="BA469" s="1" t="s">
        <v>1929</v>
      </c>
    </row>
    <row r="470" spans="1:53" x14ac:dyDescent="0.3">
      <c r="A470" s="3">
        <v>43773.385194884264</v>
      </c>
      <c r="B470" s="1" t="s">
        <v>93</v>
      </c>
      <c r="C470" s="1" t="s">
        <v>55</v>
      </c>
      <c r="D470" s="1" t="s">
        <v>263</v>
      </c>
      <c r="E470" s="1" t="s">
        <v>1923</v>
      </c>
      <c r="F470" s="1">
        <v>190</v>
      </c>
      <c r="G470" s="4">
        <v>0.56999999999999995</v>
      </c>
      <c r="H470" s="1" t="s">
        <v>58</v>
      </c>
      <c r="I470" s="1" t="s">
        <v>59</v>
      </c>
      <c r="J470" s="1" t="s">
        <v>81</v>
      </c>
      <c r="K470" s="1" t="s">
        <v>63</v>
      </c>
      <c r="L470" s="1" t="s">
        <v>1930</v>
      </c>
      <c r="O470" s="1" t="s">
        <v>108</v>
      </c>
      <c r="T470" s="1" t="s">
        <v>67</v>
      </c>
      <c r="U470" s="1" t="s">
        <v>67</v>
      </c>
      <c r="V470" s="1" t="s">
        <v>88</v>
      </c>
      <c r="W470" s="1" t="s">
        <v>67</v>
      </c>
      <c r="X470" s="1" t="s">
        <v>68</v>
      </c>
      <c r="Y470" s="1" t="s">
        <v>67</v>
      </c>
      <c r="Z470" s="1" t="s">
        <v>67</v>
      </c>
      <c r="AA470" s="1" t="s">
        <v>88</v>
      </c>
      <c r="AB470" s="1" t="s">
        <v>67</v>
      </c>
      <c r="AC470" s="1" t="s">
        <v>67</v>
      </c>
      <c r="AD470" s="1" t="s">
        <v>88</v>
      </c>
      <c r="AE470" s="1" t="s">
        <v>67</v>
      </c>
      <c r="AF470" s="1" t="s">
        <v>88</v>
      </c>
      <c r="AG470" s="1" t="s">
        <v>88</v>
      </c>
      <c r="AJ470" s="1" t="s">
        <v>59</v>
      </c>
      <c r="AK470" s="1" t="s">
        <v>165</v>
      </c>
      <c r="AM470" s="1" t="s">
        <v>140</v>
      </c>
      <c r="AN470" s="1" t="s">
        <v>140</v>
      </c>
      <c r="AO470" s="1" t="s">
        <v>140</v>
      </c>
      <c r="AP470" s="1" t="s">
        <v>140</v>
      </c>
      <c r="AR470" s="1" t="s">
        <v>75</v>
      </c>
      <c r="AT470" s="1" t="s">
        <v>140</v>
      </c>
      <c r="AU470" s="1" t="s">
        <v>76</v>
      </c>
      <c r="AV470" s="1" t="s">
        <v>76</v>
      </c>
      <c r="AW470" s="1" t="s">
        <v>76</v>
      </c>
      <c r="AX470" s="1" t="s">
        <v>77</v>
      </c>
      <c r="AY470" s="1" t="s">
        <v>77</v>
      </c>
      <c r="BA470" s="1" t="s">
        <v>1715</v>
      </c>
    </row>
    <row r="471" spans="1:53" x14ac:dyDescent="0.3">
      <c r="A471" s="3">
        <v>43770.453409236114</v>
      </c>
      <c r="B471" s="1" t="s">
        <v>79</v>
      </c>
      <c r="C471" s="1" t="s">
        <v>55</v>
      </c>
      <c r="D471" s="1" t="s">
        <v>263</v>
      </c>
      <c r="E471" s="1" t="s">
        <v>1923</v>
      </c>
      <c r="F471" s="1">
        <v>197</v>
      </c>
      <c r="G471" s="1" t="s">
        <v>218</v>
      </c>
      <c r="H471" s="1" t="s">
        <v>219</v>
      </c>
      <c r="I471" s="1" t="s">
        <v>108</v>
      </c>
      <c r="O471" s="1" t="s">
        <v>108</v>
      </c>
      <c r="T471" s="1" t="s">
        <v>67</v>
      </c>
      <c r="U471" s="1" t="s">
        <v>88</v>
      </c>
      <c r="V471" s="1" t="s">
        <v>67</v>
      </c>
      <c r="W471" s="1" t="s">
        <v>68</v>
      </c>
      <c r="X471" s="1" t="s">
        <v>67</v>
      </c>
      <c r="Y471" s="1" t="s">
        <v>67</v>
      </c>
      <c r="Z471" s="1" t="s">
        <v>88</v>
      </c>
      <c r="AA471" s="1" t="s">
        <v>68</v>
      </c>
      <c r="AB471" s="1" t="s">
        <v>67</v>
      </c>
      <c r="AC471" s="1" t="s">
        <v>68</v>
      </c>
      <c r="AD471" s="1" t="s">
        <v>88</v>
      </c>
      <c r="AE471" s="1" t="s">
        <v>88</v>
      </c>
      <c r="AF471" s="1" t="s">
        <v>67</v>
      </c>
      <c r="AG471" s="1" t="s">
        <v>67</v>
      </c>
      <c r="AH471" s="1" t="s">
        <v>88</v>
      </c>
      <c r="AJ471" s="1" t="s">
        <v>108</v>
      </c>
      <c r="AM471" s="1" t="s">
        <v>73</v>
      </c>
      <c r="AN471" s="1" t="s">
        <v>73</v>
      </c>
      <c r="AO471" s="1" t="s">
        <v>111</v>
      </c>
      <c r="AP471" s="1" t="s">
        <v>72</v>
      </c>
      <c r="AR471" s="1" t="s">
        <v>75</v>
      </c>
      <c r="AS471" s="1" t="s">
        <v>1931</v>
      </c>
      <c r="AT471" s="1" t="s">
        <v>72</v>
      </c>
      <c r="AU471" s="1" t="s">
        <v>75</v>
      </c>
      <c r="AV471" s="1" t="s">
        <v>76</v>
      </c>
      <c r="AW471" s="1" t="s">
        <v>104</v>
      </c>
      <c r="AX471" s="1" t="s">
        <v>163</v>
      </c>
      <c r="AY471" s="1" t="s">
        <v>163</v>
      </c>
      <c r="AZ471" s="1" t="s">
        <v>75</v>
      </c>
      <c r="BA471" s="1" t="s">
        <v>1932</v>
      </c>
    </row>
    <row r="472" spans="1:53" x14ac:dyDescent="0.3">
      <c r="A472" s="3">
        <v>43773.649407349541</v>
      </c>
      <c r="B472" s="1" t="s">
        <v>79</v>
      </c>
      <c r="C472" s="1" t="s">
        <v>55</v>
      </c>
      <c r="D472" s="1" t="s">
        <v>263</v>
      </c>
      <c r="E472" s="1" t="s">
        <v>1923</v>
      </c>
      <c r="F472" s="1">
        <v>310</v>
      </c>
      <c r="G472" s="4">
        <v>0.3</v>
      </c>
      <c r="H472" s="1" t="s">
        <v>58</v>
      </c>
      <c r="I472" s="1" t="s">
        <v>59</v>
      </c>
      <c r="J472" s="1" t="s">
        <v>60</v>
      </c>
      <c r="K472" s="1" t="s">
        <v>857</v>
      </c>
      <c r="M472" s="1" t="s">
        <v>305</v>
      </c>
      <c r="O472" s="1" t="s">
        <v>59</v>
      </c>
      <c r="P472" s="1" t="s">
        <v>857</v>
      </c>
      <c r="R472" s="1" t="s">
        <v>305</v>
      </c>
      <c r="T472" s="1" t="s">
        <v>68</v>
      </c>
      <c r="U472" s="1" t="s">
        <v>67</v>
      </c>
      <c r="V472" s="1" t="s">
        <v>88</v>
      </c>
      <c r="W472" s="1" t="s">
        <v>67</v>
      </c>
      <c r="X472" s="1" t="s">
        <v>67</v>
      </c>
      <c r="Y472" s="1" t="s">
        <v>67</v>
      </c>
      <c r="Z472" s="1" t="s">
        <v>68</v>
      </c>
      <c r="AA472" s="1" t="s">
        <v>67</v>
      </c>
      <c r="AB472" s="1" t="s">
        <v>88</v>
      </c>
      <c r="AC472" s="1" t="s">
        <v>67</v>
      </c>
      <c r="AD472" s="1" t="s">
        <v>88</v>
      </c>
      <c r="AE472" s="1" t="s">
        <v>68</v>
      </c>
      <c r="AF472" s="1" t="s">
        <v>88</v>
      </c>
      <c r="AG472" s="1" t="s">
        <v>68</v>
      </c>
      <c r="AJ472" s="1" t="s">
        <v>89</v>
      </c>
      <c r="AK472" s="1" t="s">
        <v>161</v>
      </c>
      <c r="AM472" s="1" t="s">
        <v>72</v>
      </c>
      <c r="AN472" s="1" t="s">
        <v>72</v>
      </c>
      <c r="AO472" s="1" t="s">
        <v>72</v>
      </c>
      <c r="AP472" s="1" t="s">
        <v>72</v>
      </c>
      <c r="AR472" s="1" t="s">
        <v>75</v>
      </c>
      <c r="AT472" s="1" t="s">
        <v>111</v>
      </c>
      <c r="AU472" s="1" t="s">
        <v>76</v>
      </c>
      <c r="AV472" s="1" t="s">
        <v>76</v>
      </c>
      <c r="AW472" s="1" t="s">
        <v>77</v>
      </c>
      <c r="AX472" s="1" t="s">
        <v>77</v>
      </c>
      <c r="AY472" s="1" t="s">
        <v>76</v>
      </c>
      <c r="BA472" s="1" t="s">
        <v>1933</v>
      </c>
    </row>
    <row r="473" spans="1:53" x14ac:dyDescent="0.3">
      <c r="A473" s="3">
        <v>43773.649109791666</v>
      </c>
      <c r="B473" s="1" t="s">
        <v>99</v>
      </c>
      <c r="C473" s="1" t="s">
        <v>55</v>
      </c>
      <c r="D473" s="1" t="s">
        <v>263</v>
      </c>
      <c r="E473" s="1" t="s">
        <v>1934</v>
      </c>
      <c r="F473" s="1">
        <v>310</v>
      </c>
      <c r="G473" s="6">
        <v>0.3</v>
      </c>
      <c r="H473" s="1" t="s">
        <v>58</v>
      </c>
      <c r="I473" s="1" t="s">
        <v>59</v>
      </c>
      <c r="J473" s="1" t="s">
        <v>81</v>
      </c>
      <c r="K473" s="1" t="s">
        <v>61</v>
      </c>
      <c r="L473" s="1" t="s">
        <v>1935</v>
      </c>
      <c r="M473" s="1" t="s">
        <v>264</v>
      </c>
      <c r="N473" s="1" t="s">
        <v>1936</v>
      </c>
      <c r="O473" s="1" t="s">
        <v>59</v>
      </c>
      <c r="P473" s="1" t="s">
        <v>61</v>
      </c>
      <c r="R473" s="1" t="s">
        <v>305</v>
      </c>
      <c r="T473" s="1" t="s">
        <v>67</v>
      </c>
      <c r="U473" s="1" t="s">
        <v>67</v>
      </c>
      <c r="V473" s="1" t="s">
        <v>67</v>
      </c>
      <c r="W473" s="1" t="s">
        <v>67</v>
      </c>
      <c r="X473" s="1" t="s">
        <v>67</v>
      </c>
      <c r="Y473" s="1" t="s">
        <v>67</v>
      </c>
      <c r="Z473" s="1" t="s">
        <v>68</v>
      </c>
      <c r="AA473" s="1" t="s">
        <v>67</v>
      </c>
      <c r="AB473" s="1" t="s">
        <v>67</v>
      </c>
      <c r="AC473" s="1" t="s">
        <v>67</v>
      </c>
      <c r="AD473" s="1" t="s">
        <v>67</v>
      </c>
      <c r="AE473" s="1" t="s">
        <v>68</v>
      </c>
      <c r="AF473" s="1" t="s">
        <v>88</v>
      </c>
      <c r="AG473" s="1" t="s">
        <v>67</v>
      </c>
      <c r="AJ473" s="1" t="s">
        <v>89</v>
      </c>
      <c r="AM473" s="1" t="s">
        <v>72</v>
      </c>
      <c r="AN473" s="1" t="s">
        <v>72</v>
      </c>
      <c r="AO473" s="1" t="s">
        <v>73</v>
      </c>
      <c r="AP473" s="1" t="s">
        <v>72</v>
      </c>
      <c r="AR473" s="1" t="s">
        <v>75</v>
      </c>
      <c r="AS473" s="1" t="s">
        <v>1937</v>
      </c>
      <c r="AT473" s="1" t="s">
        <v>140</v>
      </c>
      <c r="AU473" s="1" t="s">
        <v>76</v>
      </c>
      <c r="AV473" s="1" t="s">
        <v>76</v>
      </c>
      <c r="AW473" s="1" t="s">
        <v>77</v>
      </c>
      <c r="AX473" s="1" t="s">
        <v>77</v>
      </c>
      <c r="AY473" s="1" t="s">
        <v>76</v>
      </c>
      <c r="AZ473" s="1" t="s">
        <v>75</v>
      </c>
      <c r="BA473" s="1" t="s">
        <v>1938</v>
      </c>
    </row>
    <row r="474" spans="1:53" x14ac:dyDescent="0.3">
      <c r="A474" s="3">
        <v>43783.602254189813</v>
      </c>
      <c r="B474" s="1" t="s">
        <v>99</v>
      </c>
      <c r="C474" s="1" t="s">
        <v>55</v>
      </c>
      <c r="D474" s="1" t="s">
        <v>263</v>
      </c>
      <c r="E474" s="1" t="s">
        <v>1923</v>
      </c>
      <c r="F474" s="1">
        <v>966</v>
      </c>
      <c r="G474" s="4">
        <v>0.44</v>
      </c>
      <c r="H474" s="1" t="s">
        <v>58</v>
      </c>
      <c r="I474" s="1" t="s">
        <v>59</v>
      </c>
      <c r="J474" s="1" t="s">
        <v>60</v>
      </c>
      <c r="K474" s="1" t="s">
        <v>1939</v>
      </c>
      <c r="L474" s="1" t="s">
        <v>1940</v>
      </c>
      <c r="M474" s="1" t="s">
        <v>197</v>
      </c>
      <c r="N474" s="1" t="s">
        <v>1940</v>
      </c>
      <c r="O474" s="1" t="s">
        <v>59</v>
      </c>
      <c r="P474" s="1" t="s">
        <v>1941</v>
      </c>
      <c r="Q474" s="1" t="s">
        <v>1940</v>
      </c>
      <c r="R474" s="1" t="s">
        <v>197</v>
      </c>
      <c r="S474" s="1" t="s">
        <v>1940</v>
      </c>
      <c r="T474" s="1" t="s">
        <v>68</v>
      </c>
      <c r="U474" s="1" t="s">
        <v>88</v>
      </c>
      <c r="V474" s="1" t="s">
        <v>68</v>
      </c>
      <c r="W474" s="1" t="s">
        <v>67</v>
      </c>
      <c r="X474" s="1" t="s">
        <v>68</v>
      </c>
      <c r="Y474" s="1" t="s">
        <v>67</v>
      </c>
      <c r="Z474" s="1" t="s">
        <v>68</v>
      </c>
      <c r="AA474" s="1" t="s">
        <v>88</v>
      </c>
      <c r="AB474" s="1" t="s">
        <v>88</v>
      </c>
      <c r="AC474" s="1" t="s">
        <v>68</v>
      </c>
      <c r="AD474" s="1" t="s">
        <v>88</v>
      </c>
      <c r="AE474" s="1" t="s">
        <v>88</v>
      </c>
      <c r="AF474" s="1" t="s">
        <v>88</v>
      </c>
      <c r="AG474" s="1" t="s">
        <v>67</v>
      </c>
      <c r="AH474" s="1" t="s">
        <v>66</v>
      </c>
      <c r="AI474" s="1" t="s">
        <v>1942</v>
      </c>
      <c r="AJ474" s="1" t="s">
        <v>59</v>
      </c>
      <c r="AK474" s="1" t="s">
        <v>507</v>
      </c>
      <c r="AL474" s="1" t="s">
        <v>1943</v>
      </c>
      <c r="AM474" s="1" t="s">
        <v>111</v>
      </c>
      <c r="AN474" s="1" t="s">
        <v>111</v>
      </c>
      <c r="AO474" s="1" t="s">
        <v>73</v>
      </c>
      <c r="AP474" s="1" t="s">
        <v>73</v>
      </c>
      <c r="AR474" s="1" t="s">
        <v>77</v>
      </c>
      <c r="AT474" s="1" t="s">
        <v>72</v>
      </c>
      <c r="AU474" s="1" t="s">
        <v>75</v>
      </c>
      <c r="AV474" s="1" t="s">
        <v>76</v>
      </c>
      <c r="AW474" s="1" t="s">
        <v>76</v>
      </c>
      <c r="AX474" s="1" t="s">
        <v>76</v>
      </c>
      <c r="AY474" s="1" t="s">
        <v>76</v>
      </c>
      <c r="AZ474" s="1" t="s">
        <v>77</v>
      </c>
      <c r="BA474" s="1" t="s">
        <v>1944</v>
      </c>
    </row>
    <row r="475" spans="1:53" x14ac:dyDescent="0.3">
      <c r="A475" s="3">
        <v>43783.602270659721</v>
      </c>
      <c r="B475" s="1" t="s">
        <v>79</v>
      </c>
      <c r="C475" s="1" t="s">
        <v>55</v>
      </c>
      <c r="D475" s="1" t="s">
        <v>263</v>
      </c>
      <c r="E475" s="1" t="s">
        <v>1923</v>
      </c>
      <c r="F475" s="1">
        <v>966</v>
      </c>
      <c r="G475" s="6">
        <v>0.44</v>
      </c>
      <c r="H475" s="1" t="s">
        <v>58</v>
      </c>
      <c r="I475" s="1" t="s">
        <v>59</v>
      </c>
      <c r="J475" s="1" t="s">
        <v>60</v>
      </c>
      <c r="K475" s="1" t="s">
        <v>1939</v>
      </c>
      <c r="L475" s="1" t="s">
        <v>1945</v>
      </c>
      <c r="M475" s="1" t="s">
        <v>197</v>
      </c>
      <c r="N475" s="1" t="s">
        <v>1946</v>
      </c>
      <c r="O475" s="1" t="s">
        <v>59</v>
      </c>
      <c r="P475" s="1" t="s">
        <v>1939</v>
      </c>
      <c r="Q475" s="1" t="s">
        <v>1947</v>
      </c>
      <c r="R475" s="1" t="s">
        <v>197</v>
      </c>
      <c r="S475" s="1" t="s">
        <v>1947</v>
      </c>
      <c r="T475" s="1" t="s">
        <v>68</v>
      </c>
      <c r="U475" s="1" t="s">
        <v>88</v>
      </c>
      <c r="V475" s="1" t="s">
        <v>68</v>
      </c>
      <c r="W475" s="1" t="s">
        <v>67</v>
      </c>
      <c r="X475" s="1" t="s">
        <v>68</v>
      </c>
      <c r="Y475" s="1" t="s">
        <v>67</v>
      </c>
      <c r="Z475" s="1" t="s">
        <v>68</v>
      </c>
      <c r="AA475" s="1" t="s">
        <v>88</v>
      </c>
      <c r="AB475" s="1" t="s">
        <v>88</v>
      </c>
      <c r="AC475" s="1" t="s">
        <v>68</v>
      </c>
      <c r="AD475" s="1" t="s">
        <v>88</v>
      </c>
      <c r="AE475" s="1" t="s">
        <v>88</v>
      </c>
      <c r="AF475" s="1" t="s">
        <v>88</v>
      </c>
      <c r="AG475" s="1" t="s">
        <v>67</v>
      </c>
      <c r="AH475" s="1" t="s">
        <v>66</v>
      </c>
      <c r="AI475" s="1" t="s">
        <v>1947</v>
      </c>
      <c r="AJ475" s="1" t="s">
        <v>59</v>
      </c>
      <c r="AK475" s="1" t="s">
        <v>507</v>
      </c>
      <c r="AL475" s="1" t="s">
        <v>1948</v>
      </c>
      <c r="AM475" s="1" t="s">
        <v>111</v>
      </c>
      <c r="AN475" s="1" t="s">
        <v>111</v>
      </c>
      <c r="AO475" s="1" t="s">
        <v>73</v>
      </c>
      <c r="AP475" s="1" t="s">
        <v>73</v>
      </c>
      <c r="AR475" s="1" t="s">
        <v>77</v>
      </c>
      <c r="AT475" s="1" t="s">
        <v>72</v>
      </c>
      <c r="AU475" s="1" t="s">
        <v>75</v>
      </c>
      <c r="AV475" s="1" t="s">
        <v>76</v>
      </c>
      <c r="AW475" s="1" t="s">
        <v>76</v>
      </c>
      <c r="AX475" s="1" t="s">
        <v>76</v>
      </c>
      <c r="AY475" s="1" t="s">
        <v>76</v>
      </c>
      <c r="AZ475" s="1" t="s">
        <v>77</v>
      </c>
      <c r="BA475" s="1" t="s">
        <v>1949</v>
      </c>
    </row>
    <row r="476" spans="1:53" x14ac:dyDescent="0.3">
      <c r="A476" s="3">
        <v>43783.602259953703</v>
      </c>
      <c r="B476" s="1" t="s">
        <v>93</v>
      </c>
      <c r="C476" s="1" t="s">
        <v>55</v>
      </c>
      <c r="D476" s="1" t="s">
        <v>263</v>
      </c>
      <c r="E476" s="1" t="s">
        <v>1923</v>
      </c>
      <c r="F476" s="1">
        <v>966</v>
      </c>
      <c r="G476" s="6">
        <v>0.44</v>
      </c>
      <c r="H476" s="1" t="s">
        <v>58</v>
      </c>
      <c r="I476" s="1" t="s">
        <v>59</v>
      </c>
      <c r="J476" s="1" t="s">
        <v>60</v>
      </c>
      <c r="K476" s="1" t="s">
        <v>1939</v>
      </c>
      <c r="L476" s="1" t="s">
        <v>1950</v>
      </c>
      <c r="M476" s="1" t="s">
        <v>65</v>
      </c>
      <c r="N476" s="1" t="s">
        <v>1951</v>
      </c>
      <c r="O476" s="1" t="s">
        <v>59</v>
      </c>
      <c r="P476" s="1" t="s">
        <v>1939</v>
      </c>
      <c r="Q476" s="1" t="s">
        <v>1952</v>
      </c>
      <c r="R476" s="1" t="s">
        <v>197</v>
      </c>
      <c r="S476" s="1" t="s">
        <v>1953</v>
      </c>
      <c r="T476" s="1" t="s">
        <v>68</v>
      </c>
      <c r="U476" s="1" t="s">
        <v>88</v>
      </c>
      <c r="V476" s="1" t="s">
        <v>68</v>
      </c>
      <c r="W476" s="1" t="s">
        <v>67</v>
      </c>
      <c r="X476" s="1" t="s">
        <v>68</v>
      </c>
      <c r="Y476" s="1" t="s">
        <v>67</v>
      </c>
      <c r="Z476" s="1" t="s">
        <v>68</v>
      </c>
      <c r="AA476" s="1" t="s">
        <v>88</v>
      </c>
      <c r="AB476" s="1" t="s">
        <v>88</v>
      </c>
      <c r="AC476" s="1" t="s">
        <v>68</v>
      </c>
      <c r="AD476" s="1" t="s">
        <v>88</v>
      </c>
      <c r="AE476" s="1" t="s">
        <v>88</v>
      </c>
      <c r="AF476" s="1" t="s">
        <v>88</v>
      </c>
      <c r="AG476" s="1" t="s">
        <v>67</v>
      </c>
      <c r="AH476" s="1" t="s">
        <v>66</v>
      </c>
      <c r="AI476" s="1" t="s">
        <v>1954</v>
      </c>
      <c r="AJ476" s="1" t="s">
        <v>59</v>
      </c>
      <c r="AK476" s="1" t="s">
        <v>759</v>
      </c>
      <c r="AL476" s="1" t="s">
        <v>1955</v>
      </c>
      <c r="AM476" s="1" t="s">
        <v>111</v>
      </c>
      <c r="AN476" s="1" t="s">
        <v>111</v>
      </c>
      <c r="AO476" s="1" t="s">
        <v>73</v>
      </c>
      <c r="AP476" s="1" t="s">
        <v>73</v>
      </c>
      <c r="AR476" s="1" t="s">
        <v>77</v>
      </c>
      <c r="AT476" s="1" t="s">
        <v>72</v>
      </c>
      <c r="AU476" s="1" t="s">
        <v>75</v>
      </c>
      <c r="AV476" s="1" t="s">
        <v>76</v>
      </c>
      <c r="AW476" s="1" t="s">
        <v>76</v>
      </c>
      <c r="AX476" s="1" t="s">
        <v>76</v>
      </c>
      <c r="AY476" s="1" t="s">
        <v>76</v>
      </c>
      <c r="AZ476" s="1" t="s">
        <v>77</v>
      </c>
      <c r="BA476" s="1" t="s">
        <v>1956</v>
      </c>
    </row>
    <row r="477" spans="1:53" x14ac:dyDescent="0.3">
      <c r="A477" s="3">
        <v>43773.551144930556</v>
      </c>
      <c r="B477" s="1" t="s">
        <v>1295</v>
      </c>
      <c r="C477" s="1" t="s">
        <v>55</v>
      </c>
      <c r="D477" s="1" t="s">
        <v>263</v>
      </c>
      <c r="E477" s="1" t="s">
        <v>1923</v>
      </c>
      <c r="F477" s="1">
        <v>1426.57</v>
      </c>
      <c r="G477" s="6">
        <v>0.41</v>
      </c>
      <c r="H477" s="1" t="s">
        <v>58</v>
      </c>
      <c r="I477" s="1" t="s">
        <v>59</v>
      </c>
      <c r="J477" s="1" t="s">
        <v>81</v>
      </c>
      <c r="K477" s="1" t="s">
        <v>155</v>
      </c>
      <c r="M477" s="1" t="s">
        <v>62</v>
      </c>
      <c r="O477" s="1" t="s">
        <v>59</v>
      </c>
      <c r="P477" s="1" t="s">
        <v>302</v>
      </c>
      <c r="T477" s="1" t="s">
        <v>67</v>
      </c>
      <c r="U477" s="1" t="s">
        <v>68</v>
      </c>
      <c r="V477" s="1" t="s">
        <v>67</v>
      </c>
      <c r="W477" s="1" t="s">
        <v>67</v>
      </c>
      <c r="X477" s="1" t="s">
        <v>68</v>
      </c>
      <c r="Y477" s="1" t="s">
        <v>68</v>
      </c>
      <c r="Z477" s="1" t="s">
        <v>68</v>
      </c>
      <c r="AA477" s="1" t="s">
        <v>68</v>
      </c>
      <c r="AB477" s="1" t="s">
        <v>67</v>
      </c>
      <c r="AC477" s="1" t="s">
        <v>67</v>
      </c>
      <c r="AD477" s="1" t="s">
        <v>88</v>
      </c>
      <c r="AE477" s="1" t="s">
        <v>67</v>
      </c>
      <c r="AF477" s="1" t="s">
        <v>88</v>
      </c>
      <c r="AG477" s="1" t="s">
        <v>67</v>
      </c>
      <c r="AH477" s="1" t="s">
        <v>66</v>
      </c>
      <c r="AJ477" s="1" t="s">
        <v>59</v>
      </c>
      <c r="AK477" s="1" t="s">
        <v>165</v>
      </c>
      <c r="AM477" s="1" t="s">
        <v>72</v>
      </c>
      <c r="AN477" s="1" t="s">
        <v>72</v>
      </c>
      <c r="AO477" s="1" t="s">
        <v>111</v>
      </c>
      <c r="AP477" s="1" t="s">
        <v>72</v>
      </c>
      <c r="AR477" s="1" t="s">
        <v>76</v>
      </c>
      <c r="AT477" s="1" t="s">
        <v>72</v>
      </c>
      <c r="AU477" s="1" t="s">
        <v>76</v>
      </c>
      <c r="AV477" s="1" t="s">
        <v>76</v>
      </c>
      <c r="AW477" s="1" t="s">
        <v>77</v>
      </c>
      <c r="AX477" s="1" t="s">
        <v>77</v>
      </c>
      <c r="AY477" s="1" t="s">
        <v>76</v>
      </c>
      <c r="BA477" s="1" t="s">
        <v>1957</v>
      </c>
    </row>
    <row r="478" spans="1:53" x14ac:dyDescent="0.3">
      <c r="A478" s="3">
        <v>43770.554812754628</v>
      </c>
      <c r="B478" s="1" t="s">
        <v>99</v>
      </c>
      <c r="C478" s="1" t="s">
        <v>55</v>
      </c>
      <c r="D478" s="1" t="s">
        <v>263</v>
      </c>
      <c r="E478" s="1" t="s">
        <v>1958</v>
      </c>
      <c r="F478" s="1">
        <v>241</v>
      </c>
      <c r="G478" s="4">
        <v>0.184</v>
      </c>
      <c r="H478" s="1" t="s">
        <v>58</v>
      </c>
      <c r="I478" s="1" t="s">
        <v>59</v>
      </c>
      <c r="J478" s="1" t="s">
        <v>313</v>
      </c>
      <c r="K478" s="1" t="s">
        <v>212</v>
      </c>
      <c r="O478" s="1" t="s">
        <v>59</v>
      </c>
      <c r="P478" s="1" t="s">
        <v>212</v>
      </c>
      <c r="T478" s="1" t="s">
        <v>67</v>
      </c>
      <c r="U478" s="1" t="s">
        <v>67</v>
      </c>
      <c r="V478" s="1" t="s">
        <v>67</v>
      </c>
      <c r="W478" s="1" t="s">
        <v>67</v>
      </c>
      <c r="X478" s="1" t="s">
        <v>68</v>
      </c>
      <c r="Y478" s="1" t="s">
        <v>67</v>
      </c>
      <c r="Z478" s="1" t="s">
        <v>68</v>
      </c>
      <c r="AA478" s="1" t="s">
        <v>67</v>
      </c>
      <c r="AB478" s="1" t="s">
        <v>67</v>
      </c>
      <c r="AC478" s="1" t="s">
        <v>67</v>
      </c>
      <c r="AD478" s="1" t="s">
        <v>68</v>
      </c>
      <c r="AE478" s="1" t="s">
        <v>67</v>
      </c>
      <c r="AF478" s="1" t="s">
        <v>67</v>
      </c>
      <c r="AG478" s="1" t="s">
        <v>67</v>
      </c>
      <c r="AJ478" s="1" t="s">
        <v>59</v>
      </c>
      <c r="AK478" s="1" t="s">
        <v>1959</v>
      </c>
      <c r="AM478" s="1" t="s">
        <v>140</v>
      </c>
      <c r="AN478" s="1" t="s">
        <v>140</v>
      </c>
      <c r="AO478" s="1" t="s">
        <v>140</v>
      </c>
      <c r="AP478" s="1" t="s">
        <v>72</v>
      </c>
      <c r="AR478" s="1" t="s">
        <v>75</v>
      </c>
      <c r="AT478" s="1" t="s">
        <v>140</v>
      </c>
      <c r="AU478" s="1" t="s">
        <v>75</v>
      </c>
      <c r="AV478" s="1" t="s">
        <v>75</v>
      </c>
      <c r="AW478" s="1" t="s">
        <v>76</v>
      </c>
      <c r="AX478" s="1" t="s">
        <v>76</v>
      </c>
      <c r="AY478" s="1" t="s">
        <v>75</v>
      </c>
      <c r="BA478" s="1" t="s">
        <v>1960</v>
      </c>
    </row>
    <row r="479" spans="1:53" x14ac:dyDescent="0.3">
      <c r="A479" s="3">
        <v>43770.653846041663</v>
      </c>
      <c r="B479" s="1" t="s">
        <v>79</v>
      </c>
      <c r="C479" s="1" t="s">
        <v>55</v>
      </c>
      <c r="D479" s="1" t="s">
        <v>263</v>
      </c>
      <c r="E479" s="1" t="s">
        <v>1958</v>
      </c>
      <c r="F479" s="1">
        <v>241</v>
      </c>
      <c r="G479" s="5">
        <v>0.184</v>
      </c>
      <c r="H479" s="1" t="s">
        <v>58</v>
      </c>
      <c r="I479" s="1" t="s">
        <v>59</v>
      </c>
      <c r="J479" s="1" t="s">
        <v>313</v>
      </c>
      <c r="K479" s="1" t="s">
        <v>183</v>
      </c>
      <c r="L479" s="1" t="s">
        <v>1961</v>
      </c>
      <c r="M479" s="1" t="s">
        <v>461</v>
      </c>
      <c r="N479" s="1" t="s">
        <v>1961</v>
      </c>
      <c r="O479" s="1" t="s">
        <v>59</v>
      </c>
      <c r="P479" s="1" t="s">
        <v>183</v>
      </c>
      <c r="Q479" s="1" t="s">
        <v>1961</v>
      </c>
      <c r="R479" s="1" t="s">
        <v>461</v>
      </c>
      <c r="S479" s="1" t="s">
        <v>1961</v>
      </c>
      <c r="T479" s="1" t="s">
        <v>66</v>
      </c>
      <c r="U479" s="1" t="s">
        <v>67</v>
      </c>
      <c r="V479" s="1" t="s">
        <v>66</v>
      </c>
      <c r="W479" s="1" t="s">
        <v>67</v>
      </c>
      <c r="X479" s="1" t="s">
        <v>66</v>
      </c>
      <c r="Y479" s="1" t="s">
        <v>66</v>
      </c>
      <c r="Z479" s="1" t="s">
        <v>68</v>
      </c>
      <c r="AA479" s="1" t="s">
        <v>68</v>
      </c>
      <c r="AB479" s="1" t="s">
        <v>68</v>
      </c>
      <c r="AC479" s="1" t="s">
        <v>67</v>
      </c>
      <c r="AD479" s="1" t="s">
        <v>66</v>
      </c>
      <c r="AE479" s="1" t="s">
        <v>67</v>
      </c>
      <c r="AF479" s="1" t="s">
        <v>66</v>
      </c>
      <c r="AG479" s="1" t="s">
        <v>67</v>
      </c>
      <c r="AJ479" s="1" t="s">
        <v>59</v>
      </c>
      <c r="AK479" s="1" t="s">
        <v>173</v>
      </c>
      <c r="AM479" s="1" t="s">
        <v>140</v>
      </c>
      <c r="AN479" s="1" t="s">
        <v>72</v>
      </c>
      <c r="AO479" s="1" t="s">
        <v>111</v>
      </c>
      <c r="AP479" s="1" t="s">
        <v>72</v>
      </c>
      <c r="AR479" s="1" t="s">
        <v>75</v>
      </c>
      <c r="AT479" s="1" t="s">
        <v>111</v>
      </c>
      <c r="AU479" s="1" t="s">
        <v>75</v>
      </c>
      <c r="AV479" s="1" t="s">
        <v>75</v>
      </c>
      <c r="AW479" s="1" t="s">
        <v>76</v>
      </c>
      <c r="AX479" s="1" t="s">
        <v>76</v>
      </c>
      <c r="AY479" s="1" t="s">
        <v>77</v>
      </c>
      <c r="AZ479" s="1" t="s">
        <v>77</v>
      </c>
      <c r="BA479" s="1" t="s">
        <v>1962</v>
      </c>
    </row>
    <row r="480" spans="1:53" x14ac:dyDescent="0.3">
      <c r="A480" s="3">
        <v>43770.563549965278</v>
      </c>
      <c r="B480" s="1" t="s">
        <v>93</v>
      </c>
      <c r="C480" s="1" t="s">
        <v>55</v>
      </c>
      <c r="D480" s="1" t="s">
        <v>263</v>
      </c>
      <c r="E480" s="1" t="s">
        <v>1958</v>
      </c>
      <c r="F480" s="1">
        <v>242</v>
      </c>
      <c r="G480" s="5">
        <v>0.184</v>
      </c>
      <c r="H480" s="1" t="s">
        <v>58</v>
      </c>
      <c r="I480" s="1" t="s">
        <v>89</v>
      </c>
      <c r="K480" s="1" t="s">
        <v>63</v>
      </c>
      <c r="L480" s="1" t="s">
        <v>1963</v>
      </c>
      <c r="M480" s="1" t="s">
        <v>65</v>
      </c>
      <c r="N480" s="1" t="s">
        <v>1964</v>
      </c>
      <c r="O480" s="1" t="s">
        <v>89</v>
      </c>
      <c r="P480" s="1" t="s">
        <v>183</v>
      </c>
      <c r="Q480" s="1" t="s">
        <v>1965</v>
      </c>
      <c r="R480" s="1" t="s">
        <v>169</v>
      </c>
      <c r="S480" s="1" t="s">
        <v>1966</v>
      </c>
      <c r="T480" s="1" t="s">
        <v>67</v>
      </c>
      <c r="U480" s="1" t="s">
        <v>68</v>
      </c>
      <c r="V480" s="1" t="s">
        <v>66</v>
      </c>
      <c r="W480" s="1" t="s">
        <v>67</v>
      </c>
      <c r="X480" s="1" t="s">
        <v>67</v>
      </c>
      <c r="Y480" s="1" t="s">
        <v>67</v>
      </c>
      <c r="Z480" s="1" t="s">
        <v>68</v>
      </c>
      <c r="AA480" s="1" t="s">
        <v>68</v>
      </c>
      <c r="AB480" s="1" t="s">
        <v>68</v>
      </c>
      <c r="AC480" s="1" t="s">
        <v>68</v>
      </c>
      <c r="AD480" s="1" t="s">
        <v>66</v>
      </c>
      <c r="AE480" s="1" t="s">
        <v>67</v>
      </c>
      <c r="AF480" s="1" t="s">
        <v>66</v>
      </c>
      <c r="AG480" s="1" t="s">
        <v>67</v>
      </c>
      <c r="AJ480" s="1" t="s">
        <v>89</v>
      </c>
      <c r="AK480" s="1" t="s">
        <v>244</v>
      </c>
      <c r="AM480" s="1" t="s">
        <v>140</v>
      </c>
      <c r="AN480" s="1" t="s">
        <v>140</v>
      </c>
      <c r="AO480" s="1" t="s">
        <v>111</v>
      </c>
      <c r="AP480" s="1" t="s">
        <v>72</v>
      </c>
      <c r="AR480" s="1" t="s">
        <v>76</v>
      </c>
      <c r="AT480" s="1" t="s">
        <v>72</v>
      </c>
      <c r="AU480" s="1" t="s">
        <v>76</v>
      </c>
      <c r="AV480" s="1" t="s">
        <v>76</v>
      </c>
      <c r="AW480" s="1" t="s">
        <v>77</v>
      </c>
      <c r="AX480" s="1" t="s">
        <v>77</v>
      </c>
      <c r="AY480" s="1" t="s">
        <v>77</v>
      </c>
      <c r="BA480" s="1" t="s">
        <v>1967</v>
      </c>
    </row>
    <row r="481" spans="1:53" x14ac:dyDescent="0.3">
      <c r="A481" s="3">
        <v>43777.398799039351</v>
      </c>
      <c r="B481" s="1" t="s">
        <v>99</v>
      </c>
      <c r="C481" s="1" t="s">
        <v>55</v>
      </c>
      <c r="D481" s="1" t="s">
        <v>106</v>
      </c>
      <c r="E481" s="1" t="s">
        <v>1958</v>
      </c>
      <c r="F481" s="1">
        <v>357</v>
      </c>
      <c r="G481" s="4">
        <v>0.33100000000000002</v>
      </c>
      <c r="H481" s="1" t="s">
        <v>58</v>
      </c>
      <c r="I481" s="1" t="s">
        <v>59</v>
      </c>
      <c r="J481" s="1" t="s">
        <v>100</v>
      </c>
      <c r="K481" s="1" t="s">
        <v>857</v>
      </c>
      <c r="L481" s="1" t="s">
        <v>1968</v>
      </c>
      <c r="M481" s="1" t="s">
        <v>305</v>
      </c>
      <c r="N481" s="1" t="s">
        <v>1968</v>
      </c>
      <c r="O481" s="1" t="s">
        <v>59</v>
      </c>
      <c r="P481" s="1" t="s">
        <v>857</v>
      </c>
      <c r="Q481" s="1" t="s">
        <v>1968</v>
      </c>
      <c r="R481" s="1" t="s">
        <v>305</v>
      </c>
      <c r="S481" s="1" t="s">
        <v>1968</v>
      </c>
      <c r="T481" s="1" t="s">
        <v>67</v>
      </c>
      <c r="U481" s="1" t="s">
        <v>68</v>
      </c>
      <c r="V481" s="1" t="s">
        <v>67</v>
      </c>
      <c r="W481" s="1" t="s">
        <v>67</v>
      </c>
      <c r="X481" s="1" t="s">
        <v>68</v>
      </c>
      <c r="Y481" s="1" t="s">
        <v>67</v>
      </c>
      <c r="Z481" s="1" t="s">
        <v>68</v>
      </c>
      <c r="AA481" s="1" t="s">
        <v>68</v>
      </c>
      <c r="AB481" s="1" t="s">
        <v>68</v>
      </c>
      <c r="AC481" s="1" t="s">
        <v>67</v>
      </c>
      <c r="AD481" s="1" t="s">
        <v>67</v>
      </c>
      <c r="AE481" s="1" t="s">
        <v>67</v>
      </c>
      <c r="AF481" s="1" t="s">
        <v>67</v>
      </c>
      <c r="AG481" s="1" t="s">
        <v>67</v>
      </c>
      <c r="AH481" s="1" t="s">
        <v>66</v>
      </c>
      <c r="AJ481" s="1" t="s">
        <v>59</v>
      </c>
      <c r="AK481" s="1" t="s">
        <v>165</v>
      </c>
      <c r="AM481" s="1" t="s">
        <v>140</v>
      </c>
      <c r="AN481" s="1" t="s">
        <v>72</v>
      </c>
      <c r="AO481" s="1" t="s">
        <v>72</v>
      </c>
      <c r="AP481" s="1" t="s">
        <v>72</v>
      </c>
      <c r="AR481" s="1" t="s">
        <v>75</v>
      </c>
      <c r="AT481" s="1" t="s">
        <v>140</v>
      </c>
      <c r="AU481" s="1" t="s">
        <v>75</v>
      </c>
      <c r="AV481" s="1" t="s">
        <v>75</v>
      </c>
      <c r="AW481" s="1" t="s">
        <v>76</v>
      </c>
      <c r="AX481" s="1" t="s">
        <v>75</v>
      </c>
      <c r="AY481" s="1" t="s">
        <v>76</v>
      </c>
      <c r="BA481" s="1" t="s">
        <v>1969</v>
      </c>
    </row>
    <row r="482" spans="1:53" x14ac:dyDescent="0.3">
      <c r="A482" s="3">
        <v>43777.397436851854</v>
      </c>
      <c r="B482" s="1" t="s">
        <v>79</v>
      </c>
      <c r="C482" s="1" t="s">
        <v>55</v>
      </c>
      <c r="D482" s="1" t="s">
        <v>106</v>
      </c>
      <c r="E482" s="1" t="s">
        <v>1958</v>
      </c>
      <c r="F482" s="1">
        <v>357</v>
      </c>
      <c r="G482" s="5">
        <v>0.33100000000000002</v>
      </c>
      <c r="H482" s="1" t="s">
        <v>58</v>
      </c>
      <c r="I482" s="1" t="s">
        <v>59</v>
      </c>
      <c r="J482" s="1" t="s">
        <v>81</v>
      </c>
      <c r="K482" s="1" t="s">
        <v>63</v>
      </c>
      <c r="L482" s="1" t="s">
        <v>1970</v>
      </c>
      <c r="M482" s="1" t="s">
        <v>909</v>
      </c>
      <c r="N482" s="1" t="s">
        <v>1971</v>
      </c>
      <c r="O482" s="1" t="s">
        <v>59</v>
      </c>
      <c r="P482" s="1" t="s">
        <v>63</v>
      </c>
      <c r="Q482" s="1" t="s">
        <v>1970</v>
      </c>
      <c r="R482" s="1" t="s">
        <v>909</v>
      </c>
      <c r="S482" s="1" t="s">
        <v>1971</v>
      </c>
      <c r="T482" s="1" t="s">
        <v>67</v>
      </c>
      <c r="U482" s="1" t="s">
        <v>68</v>
      </c>
      <c r="V482" s="1" t="s">
        <v>67</v>
      </c>
      <c r="W482" s="1" t="s">
        <v>67</v>
      </c>
      <c r="X482" s="1" t="s">
        <v>67</v>
      </c>
      <c r="Y482" s="1" t="s">
        <v>67</v>
      </c>
      <c r="Z482" s="1" t="s">
        <v>68</v>
      </c>
      <c r="AA482" s="1" t="s">
        <v>68</v>
      </c>
      <c r="AB482" s="1" t="s">
        <v>68</v>
      </c>
      <c r="AC482" s="1" t="s">
        <v>68</v>
      </c>
      <c r="AD482" s="1" t="s">
        <v>68</v>
      </c>
      <c r="AE482" s="1" t="s">
        <v>67</v>
      </c>
      <c r="AF482" s="1" t="s">
        <v>88</v>
      </c>
      <c r="AG482" s="1" t="s">
        <v>67</v>
      </c>
      <c r="AH482" s="1" t="s">
        <v>67</v>
      </c>
      <c r="AI482" s="1" t="s">
        <v>1972</v>
      </c>
      <c r="AJ482" s="1" t="s">
        <v>59</v>
      </c>
      <c r="AK482" s="1" t="s">
        <v>584</v>
      </c>
      <c r="AL482" s="1" t="s">
        <v>1973</v>
      </c>
      <c r="AM482" s="1" t="s">
        <v>72</v>
      </c>
      <c r="AN482" s="1" t="s">
        <v>72</v>
      </c>
      <c r="AO482" s="1" t="s">
        <v>91</v>
      </c>
      <c r="AP482" s="1" t="s">
        <v>73</v>
      </c>
      <c r="AR482" s="1" t="s">
        <v>76</v>
      </c>
      <c r="AT482" s="1" t="s">
        <v>140</v>
      </c>
      <c r="AU482" s="1" t="s">
        <v>76</v>
      </c>
      <c r="AV482" s="1" t="s">
        <v>75</v>
      </c>
      <c r="AW482" s="1" t="s">
        <v>76</v>
      </c>
      <c r="AX482" s="1" t="s">
        <v>76</v>
      </c>
      <c r="AY482" s="1" t="s">
        <v>77</v>
      </c>
      <c r="AZ482" s="1" t="s">
        <v>77</v>
      </c>
      <c r="BA482" s="1" t="s">
        <v>1974</v>
      </c>
    </row>
    <row r="483" spans="1:53" x14ac:dyDescent="0.3">
      <c r="A483" s="3">
        <v>43770.538822835646</v>
      </c>
      <c r="B483" s="1" t="s">
        <v>93</v>
      </c>
      <c r="C483" s="1" t="s">
        <v>55</v>
      </c>
      <c r="D483" s="1" t="s">
        <v>106</v>
      </c>
      <c r="E483" s="1" t="s">
        <v>1958</v>
      </c>
      <c r="F483" s="1">
        <v>359</v>
      </c>
      <c r="G483" s="4">
        <v>0.28000000000000003</v>
      </c>
      <c r="H483" s="1" t="s">
        <v>58</v>
      </c>
      <c r="I483" s="1" t="s">
        <v>59</v>
      </c>
      <c r="J483" s="1" t="s">
        <v>81</v>
      </c>
      <c r="K483" s="1" t="s">
        <v>523</v>
      </c>
      <c r="L483" s="1" t="s">
        <v>1975</v>
      </c>
      <c r="M483" s="1" t="s">
        <v>435</v>
      </c>
      <c r="N483" s="1" t="s">
        <v>1975</v>
      </c>
      <c r="O483" s="1" t="s">
        <v>59</v>
      </c>
      <c r="P483" s="1" t="s">
        <v>1976</v>
      </c>
      <c r="Q483" s="1" t="s">
        <v>1977</v>
      </c>
      <c r="R483" s="1" t="s">
        <v>909</v>
      </c>
      <c r="S483" s="1" t="s">
        <v>1977</v>
      </c>
      <c r="T483" s="1" t="s">
        <v>67</v>
      </c>
      <c r="U483" s="1" t="s">
        <v>88</v>
      </c>
      <c r="V483" s="1" t="s">
        <v>67</v>
      </c>
      <c r="W483" s="1" t="s">
        <v>67</v>
      </c>
      <c r="X483" s="1" t="s">
        <v>68</v>
      </c>
      <c r="Y483" s="1" t="s">
        <v>68</v>
      </c>
      <c r="Z483" s="1" t="s">
        <v>68</v>
      </c>
      <c r="AA483" s="1" t="s">
        <v>88</v>
      </c>
      <c r="AB483" s="1" t="s">
        <v>88</v>
      </c>
      <c r="AC483" s="1" t="s">
        <v>67</v>
      </c>
      <c r="AD483" s="1" t="s">
        <v>67</v>
      </c>
      <c r="AE483" s="1" t="s">
        <v>68</v>
      </c>
      <c r="AF483" s="1" t="s">
        <v>88</v>
      </c>
      <c r="AG483" s="1" t="s">
        <v>67</v>
      </c>
      <c r="AH483" s="1" t="s">
        <v>88</v>
      </c>
      <c r="AJ483" s="1" t="s">
        <v>59</v>
      </c>
      <c r="AK483" s="1" t="s">
        <v>825</v>
      </c>
      <c r="AM483" s="1" t="s">
        <v>72</v>
      </c>
      <c r="AN483" s="1" t="s">
        <v>72</v>
      </c>
      <c r="AO483" s="1" t="s">
        <v>72</v>
      </c>
      <c r="AP483" s="1" t="s">
        <v>91</v>
      </c>
      <c r="AR483" s="1" t="s">
        <v>76</v>
      </c>
      <c r="AT483" s="1" t="s">
        <v>72</v>
      </c>
      <c r="AU483" s="1" t="s">
        <v>76</v>
      </c>
      <c r="AV483" s="1" t="s">
        <v>76</v>
      </c>
      <c r="AW483" s="1" t="s">
        <v>76</v>
      </c>
      <c r="AX483" s="1" t="s">
        <v>76</v>
      </c>
      <c r="AY483" s="1" t="s">
        <v>76</v>
      </c>
      <c r="AZ483" s="1" t="s">
        <v>163</v>
      </c>
      <c r="BA483" s="1" t="s">
        <v>1978</v>
      </c>
    </row>
    <row r="484" spans="1:53" x14ac:dyDescent="0.3">
      <c r="A484" s="7">
        <v>43780.487997743054</v>
      </c>
      <c r="B484" s="1" t="s">
        <v>79</v>
      </c>
      <c r="C484" s="1" t="s">
        <v>217</v>
      </c>
      <c r="D484" s="1" t="s">
        <v>263</v>
      </c>
      <c r="E484" s="1" t="s">
        <v>1979</v>
      </c>
      <c r="F484" s="1">
        <v>1384</v>
      </c>
      <c r="G484" s="5">
        <v>0.27700000000000002</v>
      </c>
      <c r="H484" s="1" t="s">
        <v>58</v>
      </c>
      <c r="I484" s="1" t="s">
        <v>59</v>
      </c>
      <c r="J484" s="1" t="s">
        <v>313</v>
      </c>
      <c r="K484" s="1" t="s">
        <v>212</v>
      </c>
      <c r="O484" s="1" t="s">
        <v>59</v>
      </c>
      <c r="P484" s="1" t="s">
        <v>212</v>
      </c>
      <c r="Q484" s="1" t="s">
        <v>1980</v>
      </c>
      <c r="T484" s="1" t="s">
        <v>88</v>
      </c>
      <c r="U484" s="1" t="s">
        <v>67</v>
      </c>
      <c r="V484" s="1" t="s">
        <v>88</v>
      </c>
      <c r="W484" s="1" t="s">
        <v>67</v>
      </c>
      <c r="X484" s="1" t="s">
        <v>67</v>
      </c>
      <c r="Y484" s="1" t="s">
        <v>67</v>
      </c>
      <c r="Z484" s="1" t="s">
        <v>68</v>
      </c>
      <c r="AA484" s="1" t="s">
        <v>67</v>
      </c>
      <c r="AB484" s="1" t="s">
        <v>67</v>
      </c>
      <c r="AC484" s="1" t="s">
        <v>67</v>
      </c>
      <c r="AD484" s="1" t="s">
        <v>67</v>
      </c>
      <c r="AE484" s="1" t="s">
        <v>67</v>
      </c>
      <c r="AF484" s="1" t="s">
        <v>67</v>
      </c>
      <c r="AG484" s="1" t="s">
        <v>67</v>
      </c>
      <c r="AJ484" s="1" t="s">
        <v>59</v>
      </c>
      <c r="AK484" s="1" t="s">
        <v>282</v>
      </c>
      <c r="AM484" s="1" t="s">
        <v>72</v>
      </c>
      <c r="AN484" s="1" t="s">
        <v>72</v>
      </c>
      <c r="AO484" s="1" t="s">
        <v>72</v>
      </c>
      <c r="AP484" s="1" t="s">
        <v>72</v>
      </c>
      <c r="AR484" s="1" t="s">
        <v>76</v>
      </c>
      <c r="AT484" s="1" t="s">
        <v>72</v>
      </c>
      <c r="AU484" s="1" t="s">
        <v>75</v>
      </c>
      <c r="AV484" s="1" t="s">
        <v>76</v>
      </c>
      <c r="AW484" s="1" t="s">
        <v>76</v>
      </c>
      <c r="AX484" s="1" t="s">
        <v>76</v>
      </c>
      <c r="AY484" s="1" t="s">
        <v>76</v>
      </c>
      <c r="BA484" s="1" t="s">
        <v>1981</v>
      </c>
    </row>
    <row r="485" spans="1:53" x14ac:dyDescent="0.3">
      <c r="A485" s="7">
        <v>43780.617195752318</v>
      </c>
      <c r="B485" s="1" t="s">
        <v>54</v>
      </c>
      <c r="C485" s="1" t="s">
        <v>55</v>
      </c>
      <c r="D485" s="1" t="s">
        <v>106</v>
      </c>
      <c r="E485" s="1" t="s">
        <v>1982</v>
      </c>
      <c r="F485" s="1">
        <v>110</v>
      </c>
      <c r="G485" s="4">
        <v>0.35899999999999999</v>
      </c>
      <c r="H485" s="1" t="s">
        <v>58</v>
      </c>
      <c r="I485" s="1" t="s">
        <v>59</v>
      </c>
      <c r="J485" s="1" t="s">
        <v>60</v>
      </c>
      <c r="K485" s="1" t="s">
        <v>212</v>
      </c>
      <c r="L485" s="1" t="s">
        <v>1983</v>
      </c>
      <c r="O485" s="1" t="s">
        <v>108</v>
      </c>
      <c r="T485" s="1" t="s">
        <v>67</v>
      </c>
      <c r="U485" s="1" t="s">
        <v>68</v>
      </c>
      <c r="V485" s="1" t="s">
        <v>67</v>
      </c>
      <c r="W485" s="1" t="s">
        <v>68</v>
      </c>
      <c r="X485" s="1" t="s">
        <v>68</v>
      </c>
      <c r="Y485" s="1" t="s">
        <v>67</v>
      </c>
      <c r="Z485" s="1" t="s">
        <v>68</v>
      </c>
      <c r="AA485" s="1" t="s">
        <v>68</v>
      </c>
      <c r="AB485" s="1" t="s">
        <v>67</v>
      </c>
      <c r="AC485" s="1" t="s">
        <v>68</v>
      </c>
      <c r="AD485" s="1" t="s">
        <v>67</v>
      </c>
      <c r="AE485" s="1" t="s">
        <v>67</v>
      </c>
      <c r="AF485" s="1" t="s">
        <v>67</v>
      </c>
      <c r="AG485" s="1" t="s">
        <v>68</v>
      </c>
      <c r="AH485" s="1" t="s">
        <v>66</v>
      </c>
      <c r="AJ485" s="1" t="s">
        <v>59</v>
      </c>
      <c r="AK485" s="1" t="s">
        <v>1984</v>
      </c>
      <c r="AM485" s="1" t="s">
        <v>72</v>
      </c>
      <c r="AN485" s="1" t="s">
        <v>72</v>
      </c>
      <c r="AO485" s="1" t="s">
        <v>72</v>
      </c>
      <c r="AP485" s="1" t="s">
        <v>72</v>
      </c>
      <c r="AR485" s="1" t="s">
        <v>75</v>
      </c>
      <c r="AT485" s="1" t="s">
        <v>72</v>
      </c>
      <c r="AU485" s="1" t="s">
        <v>75</v>
      </c>
      <c r="AV485" s="1" t="s">
        <v>75</v>
      </c>
      <c r="AW485" s="1" t="s">
        <v>77</v>
      </c>
      <c r="AX485" s="1" t="s">
        <v>77</v>
      </c>
      <c r="AY485" s="1" t="s">
        <v>76</v>
      </c>
      <c r="BA485" s="1" t="s">
        <v>1985</v>
      </c>
    </row>
    <row r="486" spans="1:53" x14ac:dyDescent="0.3">
      <c r="A486" s="3">
        <v>43770.505968333338</v>
      </c>
      <c r="B486" s="1" t="s">
        <v>79</v>
      </c>
      <c r="C486" s="1" t="s">
        <v>55</v>
      </c>
      <c r="D486" s="1" t="s">
        <v>106</v>
      </c>
      <c r="E486" s="1" t="s">
        <v>1982</v>
      </c>
      <c r="F486" s="1">
        <v>118</v>
      </c>
      <c r="G486" s="4">
        <v>0.46500000000000002</v>
      </c>
      <c r="H486" s="1" t="s">
        <v>58</v>
      </c>
      <c r="I486" s="1" t="s">
        <v>59</v>
      </c>
      <c r="J486" s="1" t="s">
        <v>100</v>
      </c>
      <c r="K486" s="1" t="s">
        <v>101</v>
      </c>
      <c r="M486" s="1" t="s">
        <v>1858</v>
      </c>
      <c r="O486" s="1" t="s">
        <v>59</v>
      </c>
      <c r="P486" s="1" t="s">
        <v>183</v>
      </c>
      <c r="R486" s="1" t="s">
        <v>127</v>
      </c>
      <c r="T486" s="1" t="s">
        <v>67</v>
      </c>
      <c r="U486" s="1" t="s">
        <v>68</v>
      </c>
      <c r="V486" s="1" t="s">
        <v>67</v>
      </c>
      <c r="W486" s="1" t="s">
        <v>67</v>
      </c>
      <c r="X486" s="1" t="s">
        <v>67</v>
      </c>
      <c r="Y486" s="1" t="s">
        <v>67</v>
      </c>
      <c r="Z486" s="1" t="s">
        <v>68</v>
      </c>
      <c r="AA486" s="1" t="s">
        <v>67</v>
      </c>
      <c r="AB486" s="1" t="s">
        <v>67</v>
      </c>
      <c r="AC486" s="1" t="s">
        <v>68</v>
      </c>
      <c r="AD486" s="1" t="s">
        <v>67</v>
      </c>
      <c r="AE486" s="1" t="s">
        <v>88</v>
      </c>
      <c r="AF486" s="1" t="s">
        <v>88</v>
      </c>
      <c r="AG486" s="1" t="s">
        <v>67</v>
      </c>
      <c r="AH486" s="1" t="s">
        <v>88</v>
      </c>
      <c r="AJ486" s="1" t="s">
        <v>59</v>
      </c>
      <c r="AK486" s="1" t="s">
        <v>464</v>
      </c>
      <c r="AM486" s="1" t="s">
        <v>111</v>
      </c>
      <c r="AN486" s="1" t="s">
        <v>72</v>
      </c>
      <c r="AO486" s="1" t="s">
        <v>140</v>
      </c>
      <c r="AP486" s="1" t="s">
        <v>73</v>
      </c>
      <c r="AR486" s="1" t="s">
        <v>76</v>
      </c>
      <c r="AT486" s="1" t="s">
        <v>72</v>
      </c>
      <c r="AU486" s="1" t="s">
        <v>76</v>
      </c>
      <c r="AV486" s="1" t="s">
        <v>76</v>
      </c>
      <c r="AW486" s="1" t="s">
        <v>104</v>
      </c>
      <c r="AX486" s="1" t="s">
        <v>104</v>
      </c>
      <c r="AY486" s="1" t="s">
        <v>76</v>
      </c>
      <c r="BA486" s="1" t="s">
        <v>1986</v>
      </c>
    </row>
    <row r="487" spans="1:53" x14ac:dyDescent="0.3">
      <c r="A487" s="3">
        <v>43770.661466365738</v>
      </c>
      <c r="B487" s="1" t="s">
        <v>93</v>
      </c>
      <c r="C487" s="1" t="s">
        <v>55</v>
      </c>
      <c r="D487" s="1" t="s">
        <v>106</v>
      </c>
      <c r="E487" s="1" t="s">
        <v>1982</v>
      </c>
      <c r="F487" s="1">
        <v>118</v>
      </c>
      <c r="G487" s="4">
        <v>0.36</v>
      </c>
      <c r="H487" s="1" t="s">
        <v>58</v>
      </c>
      <c r="I487" s="1" t="s">
        <v>59</v>
      </c>
      <c r="J487" s="1" t="s">
        <v>60</v>
      </c>
      <c r="K487" s="1" t="s">
        <v>640</v>
      </c>
      <c r="M487" s="1" t="s">
        <v>642</v>
      </c>
      <c r="O487" s="1" t="s">
        <v>59</v>
      </c>
      <c r="P487" s="1" t="s">
        <v>176</v>
      </c>
      <c r="R487" s="1" t="s">
        <v>178</v>
      </c>
      <c r="T487" s="1" t="s">
        <v>88</v>
      </c>
      <c r="U487" s="1" t="s">
        <v>88</v>
      </c>
      <c r="V487" s="1" t="s">
        <v>88</v>
      </c>
      <c r="W487" s="1" t="s">
        <v>88</v>
      </c>
      <c r="X487" s="1" t="s">
        <v>68</v>
      </c>
      <c r="Y487" s="1" t="s">
        <v>68</v>
      </c>
      <c r="Z487" s="1" t="s">
        <v>68</v>
      </c>
      <c r="AA487" s="1" t="s">
        <v>88</v>
      </c>
      <c r="AB487" s="1" t="s">
        <v>67</v>
      </c>
      <c r="AC487" s="1" t="s">
        <v>67</v>
      </c>
      <c r="AD487" s="1" t="s">
        <v>88</v>
      </c>
      <c r="AE487" s="1" t="s">
        <v>67</v>
      </c>
      <c r="AF487" s="1" t="s">
        <v>88</v>
      </c>
      <c r="AG487" s="1" t="s">
        <v>67</v>
      </c>
      <c r="AI487" s="1" t="s">
        <v>1987</v>
      </c>
      <c r="AJ487" s="1" t="s">
        <v>59</v>
      </c>
      <c r="AK487" s="1" t="s">
        <v>139</v>
      </c>
      <c r="AL487" s="1" t="s">
        <v>1988</v>
      </c>
      <c r="AM487" s="1" t="s">
        <v>72</v>
      </c>
      <c r="AN487" s="1" t="s">
        <v>72</v>
      </c>
      <c r="AO487" s="1" t="s">
        <v>72</v>
      </c>
      <c r="AP487" s="1" t="s">
        <v>72</v>
      </c>
      <c r="AR487" s="1" t="s">
        <v>77</v>
      </c>
      <c r="AT487" s="1" t="s">
        <v>72</v>
      </c>
      <c r="AU487" s="1" t="s">
        <v>76</v>
      </c>
      <c r="AV487" s="1" t="s">
        <v>76</v>
      </c>
      <c r="AW487" s="1" t="s">
        <v>76</v>
      </c>
      <c r="AX487" s="1" t="s">
        <v>76</v>
      </c>
      <c r="AY487" s="1" t="s">
        <v>76</v>
      </c>
      <c r="AZ487" s="1" t="s">
        <v>76</v>
      </c>
      <c r="BA487" s="8" t="s">
        <v>1989</v>
      </c>
    </row>
    <row r="488" spans="1:53" x14ac:dyDescent="0.3">
      <c r="A488" s="3">
        <v>43770.657863171291</v>
      </c>
      <c r="B488" s="1" t="s">
        <v>79</v>
      </c>
      <c r="C488" s="1" t="s">
        <v>55</v>
      </c>
      <c r="D488" s="1" t="s">
        <v>122</v>
      </c>
      <c r="E488" s="1" t="s">
        <v>1982</v>
      </c>
      <c r="F488" s="1">
        <v>282</v>
      </c>
      <c r="G488" s="6">
        <v>0.8</v>
      </c>
      <c r="H488" s="1" t="s">
        <v>219</v>
      </c>
      <c r="I488" s="1" t="s">
        <v>89</v>
      </c>
      <c r="O488" s="1" t="s">
        <v>89</v>
      </c>
      <c r="T488" s="1" t="s">
        <v>88</v>
      </c>
      <c r="U488" s="1" t="s">
        <v>67</v>
      </c>
      <c r="V488" s="1" t="s">
        <v>88</v>
      </c>
      <c r="W488" s="1" t="s">
        <v>67</v>
      </c>
      <c r="X488" s="1" t="s">
        <v>68</v>
      </c>
      <c r="Y488" s="1" t="s">
        <v>67</v>
      </c>
      <c r="AA488" s="1" t="s">
        <v>67</v>
      </c>
      <c r="AB488" s="1" t="s">
        <v>67</v>
      </c>
      <c r="AC488" s="1" t="s">
        <v>67</v>
      </c>
      <c r="AD488" s="1" t="s">
        <v>88</v>
      </c>
      <c r="AE488" s="1" t="s">
        <v>67</v>
      </c>
      <c r="AF488" s="1" t="s">
        <v>88</v>
      </c>
      <c r="AG488" s="1" t="s">
        <v>67</v>
      </c>
      <c r="AJ488" s="1" t="s">
        <v>89</v>
      </c>
      <c r="AM488" s="1" t="s">
        <v>72</v>
      </c>
      <c r="AN488" s="1" t="s">
        <v>72</v>
      </c>
      <c r="AO488" s="1" t="s">
        <v>72</v>
      </c>
      <c r="AP488" s="1" t="s">
        <v>72</v>
      </c>
      <c r="AR488" s="1" t="s">
        <v>75</v>
      </c>
      <c r="AT488" s="1" t="s">
        <v>72</v>
      </c>
      <c r="AU488" s="1" t="s">
        <v>75</v>
      </c>
      <c r="AV488" s="1" t="s">
        <v>75</v>
      </c>
      <c r="AW488" s="1" t="s">
        <v>76</v>
      </c>
      <c r="AX488" s="1" t="s">
        <v>77</v>
      </c>
      <c r="AY488" s="1" t="s">
        <v>77</v>
      </c>
      <c r="BA488" s="1" t="s">
        <v>1990</v>
      </c>
    </row>
    <row r="489" spans="1:53" x14ac:dyDescent="0.3">
      <c r="A489" s="3">
        <v>43770.526168645833</v>
      </c>
      <c r="B489" s="1" t="s">
        <v>99</v>
      </c>
      <c r="C489" s="1" t="s">
        <v>55</v>
      </c>
      <c r="D489" s="1" t="s">
        <v>122</v>
      </c>
      <c r="E489" s="1" t="s">
        <v>1982</v>
      </c>
      <c r="F489" s="1">
        <v>284</v>
      </c>
      <c r="G489" s="4">
        <v>0.8</v>
      </c>
      <c r="H489" s="1" t="s">
        <v>219</v>
      </c>
      <c r="I489" s="1" t="s">
        <v>59</v>
      </c>
      <c r="J489" s="1" t="s">
        <v>60</v>
      </c>
      <c r="K489" s="1" t="s">
        <v>523</v>
      </c>
      <c r="L489" s="1" t="s">
        <v>1991</v>
      </c>
      <c r="M489" s="1" t="s">
        <v>435</v>
      </c>
      <c r="N489" s="1" t="s">
        <v>1991</v>
      </c>
      <c r="O489" s="1" t="s">
        <v>59</v>
      </c>
      <c r="P489" s="1" t="s">
        <v>523</v>
      </c>
      <c r="Q489" s="1" t="s">
        <v>1992</v>
      </c>
      <c r="R489" s="1" t="s">
        <v>435</v>
      </c>
      <c r="S489" s="1" t="s">
        <v>1993</v>
      </c>
      <c r="T489" s="1" t="s">
        <v>67</v>
      </c>
      <c r="U489" s="1" t="s">
        <v>68</v>
      </c>
      <c r="V489" s="1" t="s">
        <v>68</v>
      </c>
      <c r="W489" s="1" t="s">
        <v>67</v>
      </c>
      <c r="X489" s="1" t="s">
        <v>68</v>
      </c>
      <c r="Y489" s="1" t="s">
        <v>68</v>
      </c>
      <c r="Z489" s="1" t="s">
        <v>68</v>
      </c>
      <c r="AA489" s="1" t="s">
        <v>68</v>
      </c>
      <c r="AB489" s="1" t="s">
        <v>67</v>
      </c>
      <c r="AC489" s="1" t="s">
        <v>68</v>
      </c>
      <c r="AD489" s="1" t="s">
        <v>68</v>
      </c>
      <c r="AE489" s="1" t="s">
        <v>67</v>
      </c>
      <c r="AF489" s="1" t="s">
        <v>68</v>
      </c>
      <c r="AG489" s="1" t="s">
        <v>68</v>
      </c>
      <c r="AH489" s="1" t="s">
        <v>68</v>
      </c>
      <c r="AI489" s="1" t="s">
        <v>1994</v>
      </c>
      <c r="AJ489" s="1" t="s">
        <v>59</v>
      </c>
      <c r="AK489" s="1" t="s">
        <v>472</v>
      </c>
      <c r="AL489" s="1" t="s">
        <v>1995</v>
      </c>
      <c r="AM489" s="1" t="s">
        <v>111</v>
      </c>
      <c r="AN489" s="1" t="s">
        <v>111</v>
      </c>
      <c r="AO489" s="1" t="s">
        <v>73</v>
      </c>
      <c r="AP489" s="1" t="s">
        <v>73</v>
      </c>
      <c r="AQ489" s="1" t="s">
        <v>1996</v>
      </c>
      <c r="AR489" s="1" t="s">
        <v>75</v>
      </c>
      <c r="AS489" s="1" t="s">
        <v>1997</v>
      </c>
      <c r="AT489" s="1" t="s">
        <v>91</v>
      </c>
      <c r="AU489" s="1" t="s">
        <v>76</v>
      </c>
      <c r="AV489" s="1" t="s">
        <v>77</v>
      </c>
      <c r="AW489" s="1" t="s">
        <v>77</v>
      </c>
      <c r="AX489" s="1" t="s">
        <v>76</v>
      </c>
      <c r="AY489" s="1" t="s">
        <v>75</v>
      </c>
      <c r="BA489" s="1" t="s">
        <v>1998</v>
      </c>
    </row>
    <row r="490" spans="1:53" ht="172.2" x14ac:dyDescent="0.3">
      <c r="A490" s="3">
        <v>43773.421858888891</v>
      </c>
      <c r="B490" s="1" t="s">
        <v>93</v>
      </c>
      <c r="C490" s="1" t="s">
        <v>55</v>
      </c>
      <c r="D490" s="1" t="s">
        <v>122</v>
      </c>
      <c r="E490" s="1" t="s">
        <v>1982</v>
      </c>
      <c r="F490" s="1">
        <v>356</v>
      </c>
      <c r="G490" s="6">
        <v>0.59</v>
      </c>
      <c r="H490" s="1" t="s">
        <v>58</v>
      </c>
      <c r="I490" s="1" t="s">
        <v>59</v>
      </c>
      <c r="J490" s="1" t="s">
        <v>81</v>
      </c>
      <c r="K490" s="1" t="s">
        <v>1999</v>
      </c>
      <c r="L490" s="9" t="s">
        <v>2000</v>
      </c>
      <c r="O490" s="1" t="s">
        <v>59</v>
      </c>
      <c r="P490" s="1" t="s">
        <v>1999</v>
      </c>
      <c r="Q490" s="1" t="s">
        <v>2001</v>
      </c>
      <c r="T490" s="1" t="s">
        <v>67</v>
      </c>
      <c r="U490" s="1" t="s">
        <v>68</v>
      </c>
      <c r="V490" s="1" t="s">
        <v>67</v>
      </c>
      <c r="W490" s="1" t="s">
        <v>68</v>
      </c>
      <c r="X490" s="1" t="s">
        <v>68</v>
      </c>
      <c r="Y490" s="1" t="s">
        <v>68</v>
      </c>
      <c r="Z490" s="1" t="s">
        <v>68</v>
      </c>
      <c r="AA490" s="1" t="s">
        <v>67</v>
      </c>
      <c r="AB490" s="1" t="s">
        <v>68</v>
      </c>
      <c r="AC490" s="1" t="s">
        <v>68</v>
      </c>
      <c r="AD490" s="1" t="s">
        <v>68</v>
      </c>
      <c r="AE490" s="1" t="s">
        <v>67</v>
      </c>
      <c r="AF490" s="1" t="s">
        <v>67</v>
      </c>
      <c r="AG490" s="1" t="s">
        <v>67</v>
      </c>
      <c r="AH490" s="1" t="s">
        <v>67</v>
      </c>
      <c r="AJ490" s="1" t="s">
        <v>59</v>
      </c>
      <c r="AK490" s="1" t="s">
        <v>449</v>
      </c>
      <c r="AM490" s="1" t="s">
        <v>72</v>
      </c>
      <c r="AN490" s="1" t="s">
        <v>72</v>
      </c>
      <c r="AO490" s="1" t="s">
        <v>72</v>
      </c>
      <c r="AP490" s="1" t="s">
        <v>111</v>
      </c>
      <c r="AR490" s="1" t="s">
        <v>76</v>
      </c>
      <c r="AS490" s="1" t="s">
        <v>2002</v>
      </c>
      <c r="AT490" s="1" t="s">
        <v>72</v>
      </c>
      <c r="AU490" s="1" t="s">
        <v>75</v>
      </c>
      <c r="AV490" s="1" t="s">
        <v>75</v>
      </c>
      <c r="AW490" s="1" t="s">
        <v>76</v>
      </c>
      <c r="AX490" s="1" t="s">
        <v>76</v>
      </c>
      <c r="AY490" s="1" t="s">
        <v>76</v>
      </c>
      <c r="AZ490" s="1" t="s">
        <v>76</v>
      </c>
      <c r="BA490" s="1" t="s">
        <v>2003</v>
      </c>
    </row>
    <row r="491" spans="1:53" x14ac:dyDescent="0.3">
      <c r="A491" s="3">
        <v>43773.428460960647</v>
      </c>
      <c r="B491" s="1" t="s">
        <v>79</v>
      </c>
      <c r="C491" s="1" t="s">
        <v>55</v>
      </c>
      <c r="D491" s="1" t="s">
        <v>122</v>
      </c>
      <c r="E491" s="1" t="s">
        <v>1982</v>
      </c>
      <c r="F491" s="1">
        <v>359</v>
      </c>
      <c r="G491" s="5">
        <v>0.58599999999999997</v>
      </c>
      <c r="H491" s="1" t="s">
        <v>58</v>
      </c>
      <c r="I491" s="1" t="s">
        <v>59</v>
      </c>
      <c r="J491" s="1" t="s">
        <v>81</v>
      </c>
      <c r="K491" s="1" t="s">
        <v>101</v>
      </c>
      <c r="M491" s="1" t="s">
        <v>62</v>
      </c>
      <c r="O491" s="1" t="s">
        <v>59</v>
      </c>
      <c r="P491" s="1" t="s">
        <v>63</v>
      </c>
      <c r="Q491" s="1" t="s">
        <v>2004</v>
      </c>
      <c r="R491" s="1" t="s">
        <v>62</v>
      </c>
      <c r="S491" s="1" t="s">
        <v>2004</v>
      </c>
      <c r="T491" s="1" t="s">
        <v>67</v>
      </c>
      <c r="U491" s="1" t="s">
        <v>68</v>
      </c>
      <c r="V491" s="1" t="s">
        <v>67</v>
      </c>
      <c r="W491" s="1" t="s">
        <v>67</v>
      </c>
      <c r="X491" s="1" t="s">
        <v>68</v>
      </c>
      <c r="Y491" s="1" t="s">
        <v>67</v>
      </c>
      <c r="Z491" s="1" t="s">
        <v>68</v>
      </c>
      <c r="AA491" s="1" t="s">
        <v>67</v>
      </c>
      <c r="AB491" s="1" t="s">
        <v>68</v>
      </c>
      <c r="AC491" s="1" t="s">
        <v>68</v>
      </c>
      <c r="AD491" s="1" t="s">
        <v>68</v>
      </c>
      <c r="AE491" s="1" t="s">
        <v>67</v>
      </c>
      <c r="AF491" s="1" t="s">
        <v>88</v>
      </c>
      <c r="AG491" s="1" t="s">
        <v>68</v>
      </c>
      <c r="AJ491" s="1" t="s">
        <v>59</v>
      </c>
      <c r="AK491" s="1" t="s">
        <v>538</v>
      </c>
      <c r="AM491" s="1" t="s">
        <v>73</v>
      </c>
      <c r="AN491" s="1" t="s">
        <v>72</v>
      </c>
      <c r="AO491" s="1" t="s">
        <v>91</v>
      </c>
      <c r="AP491" s="1" t="s">
        <v>73</v>
      </c>
      <c r="AR491" s="1" t="s">
        <v>75</v>
      </c>
      <c r="AT491" s="1" t="s">
        <v>73</v>
      </c>
      <c r="AU491" s="1" t="s">
        <v>75</v>
      </c>
      <c r="AV491" s="1" t="s">
        <v>75</v>
      </c>
      <c r="AW491" s="1" t="s">
        <v>76</v>
      </c>
      <c r="AX491" s="1" t="s">
        <v>76</v>
      </c>
      <c r="AY491" s="1" t="s">
        <v>76</v>
      </c>
      <c r="BA491" s="1" t="s">
        <v>2005</v>
      </c>
    </row>
    <row r="492" spans="1:53" x14ac:dyDescent="0.3">
      <c r="A492" s="3">
        <v>43773.324473726854</v>
      </c>
      <c r="B492" s="1" t="s">
        <v>79</v>
      </c>
      <c r="C492" s="1" t="s">
        <v>55</v>
      </c>
      <c r="D492" s="1" t="s">
        <v>106</v>
      </c>
      <c r="E492" s="1" t="s">
        <v>1982</v>
      </c>
      <c r="F492" s="1">
        <v>535</v>
      </c>
      <c r="G492" s="6">
        <v>0.6</v>
      </c>
      <c r="H492" s="1" t="s">
        <v>58</v>
      </c>
      <c r="I492" s="1" t="s">
        <v>59</v>
      </c>
      <c r="J492" s="1" t="s">
        <v>134</v>
      </c>
      <c r="K492" s="1" t="s">
        <v>2006</v>
      </c>
      <c r="M492" s="1" t="s">
        <v>2007</v>
      </c>
      <c r="O492" s="1" t="s">
        <v>59</v>
      </c>
      <c r="P492" s="1" t="s">
        <v>94</v>
      </c>
      <c r="R492" s="1" t="s">
        <v>2007</v>
      </c>
      <c r="T492" s="1" t="s">
        <v>66</v>
      </c>
      <c r="U492" s="1" t="s">
        <v>67</v>
      </c>
      <c r="V492" s="1" t="s">
        <v>66</v>
      </c>
      <c r="W492" s="1" t="s">
        <v>88</v>
      </c>
      <c r="X492" s="1" t="s">
        <v>68</v>
      </c>
      <c r="Y492" s="1" t="s">
        <v>66</v>
      </c>
      <c r="Z492" s="1" t="s">
        <v>67</v>
      </c>
      <c r="AA492" s="1" t="s">
        <v>67</v>
      </c>
      <c r="AB492" s="1" t="s">
        <v>67</v>
      </c>
      <c r="AC492" s="1" t="s">
        <v>68</v>
      </c>
      <c r="AD492" s="1" t="s">
        <v>67</v>
      </c>
      <c r="AE492" s="1" t="s">
        <v>88</v>
      </c>
      <c r="AF492" s="1" t="s">
        <v>88</v>
      </c>
      <c r="AG492" s="1" t="s">
        <v>68</v>
      </c>
      <c r="AJ492" s="1" t="s">
        <v>59</v>
      </c>
      <c r="AK492" s="1" t="s">
        <v>139</v>
      </c>
      <c r="AM492" s="1" t="s">
        <v>111</v>
      </c>
      <c r="AN492" s="1" t="s">
        <v>111</v>
      </c>
      <c r="AO492" s="1" t="s">
        <v>73</v>
      </c>
      <c r="AP492" s="1" t="s">
        <v>73</v>
      </c>
      <c r="AR492" s="1" t="s">
        <v>76</v>
      </c>
      <c r="AT492" s="1" t="s">
        <v>140</v>
      </c>
      <c r="AU492" s="1" t="s">
        <v>75</v>
      </c>
      <c r="AV492" s="1" t="s">
        <v>76</v>
      </c>
      <c r="AW492" s="1" t="s">
        <v>76</v>
      </c>
      <c r="AX492" s="1" t="s">
        <v>76</v>
      </c>
      <c r="AY492" s="1" t="s">
        <v>75</v>
      </c>
      <c r="BA492" s="1" t="s">
        <v>2008</v>
      </c>
    </row>
    <row r="493" spans="1:53" x14ac:dyDescent="0.3">
      <c r="A493" s="3">
        <v>43773.61597540509</v>
      </c>
      <c r="B493" s="1" t="s">
        <v>99</v>
      </c>
      <c r="C493" s="1" t="s">
        <v>55</v>
      </c>
      <c r="D493" s="1" t="s">
        <v>122</v>
      </c>
      <c r="E493" s="1" t="s">
        <v>1982</v>
      </c>
      <c r="F493" s="1">
        <v>1600</v>
      </c>
      <c r="G493" s="6">
        <v>0.5</v>
      </c>
      <c r="H493" s="1" t="s">
        <v>58</v>
      </c>
      <c r="I493" s="1" t="s">
        <v>59</v>
      </c>
      <c r="J493" s="1" t="s">
        <v>81</v>
      </c>
      <c r="K493" s="1" t="s">
        <v>523</v>
      </c>
      <c r="M493" s="1" t="s">
        <v>435</v>
      </c>
      <c r="O493" s="1" t="s">
        <v>59</v>
      </c>
      <c r="P493" s="1" t="s">
        <v>183</v>
      </c>
      <c r="R493" s="1" t="s">
        <v>1808</v>
      </c>
      <c r="T493" s="1" t="s">
        <v>88</v>
      </c>
      <c r="U493" s="1" t="s">
        <v>67</v>
      </c>
      <c r="V493" s="1" t="s">
        <v>88</v>
      </c>
      <c r="W493" s="1" t="s">
        <v>67</v>
      </c>
      <c r="X493" s="1" t="s">
        <v>68</v>
      </c>
      <c r="Y493" s="1" t="s">
        <v>67</v>
      </c>
      <c r="Z493" s="1" t="s">
        <v>88</v>
      </c>
      <c r="AA493" s="1" t="s">
        <v>67</v>
      </c>
      <c r="AB493" s="1" t="s">
        <v>67</v>
      </c>
      <c r="AC493" s="1" t="s">
        <v>68</v>
      </c>
      <c r="AD493" s="1" t="s">
        <v>67</v>
      </c>
      <c r="AE493" s="1" t="s">
        <v>67</v>
      </c>
      <c r="AF493" s="1" t="s">
        <v>67</v>
      </c>
      <c r="AG493" s="1" t="s">
        <v>68</v>
      </c>
      <c r="AJ493" s="1" t="s">
        <v>59</v>
      </c>
      <c r="AK493" s="1" t="s">
        <v>960</v>
      </c>
      <c r="AM493" s="1" t="s">
        <v>140</v>
      </c>
      <c r="AN493" s="1" t="s">
        <v>140</v>
      </c>
      <c r="AO493" s="1" t="s">
        <v>140</v>
      </c>
      <c r="AP493" s="1" t="s">
        <v>140</v>
      </c>
      <c r="AR493" s="1" t="s">
        <v>76</v>
      </c>
      <c r="AT493" s="1" t="s">
        <v>140</v>
      </c>
      <c r="AU493" s="1" t="s">
        <v>76</v>
      </c>
      <c r="AV493" s="1" t="s">
        <v>76</v>
      </c>
      <c r="AW493" s="1" t="s">
        <v>77</v>
      </c>
      <c r="AX493" s="1" t="s">
        <v>76</v>
      </c>
      <c r="AY493" s="1" t="s">
        <v>76</v>
      </c>
      <c r="AZ493" s="1" t="s">
        <v>77</v>
      </c>
      <c r="BA493" s="1" t="s">
        <v>2009</v>
      </c>
    </row>
    <row r="494" spans="1:53" x14ac:dyDescent="0.3">
      <c r="A494" s="3">
        <v>43770.572677175922</v>
      </c>
      <c r="B494" s="1" t="s">
        <v>79</v>
      </c>
      <c r="C494" s="1" t="s">
        <v>55</v>
      </c>
      <c r="D494" s="1" t="s">
        <v>56</v>
      </c>
      <c r="E494" s="1" t="s">
        <v>2010</v>
      </c>
      <c r="F494" s="1">
        <v>95</v>
      </c>
      <c r="G494" s="4">
        <v>0.47399999999999998</v>
      </c>
      <c r="H494" s="1" t="s">
        <v>58</v>
      </c>
      <c r="I494" s="1" t="s">
        <v>59</v>
      </c>
      <c r="J494" s="1" t="s">
        <v>81</v>
      </c>
      <c r="K494" s="1" t="s">
        <v>63</v>
      </c>
      <c r="L494" s="1" t="s">
        <v>2011</v>
      </c>
      <c r="M494" s="1" t="s">
        <v>65</v>
      </c>
      <c r="N494" s="1" t="s">
        <v>2011</v>
      </c>
      <c r="O494" s="1" t="s">
        <v>59</v>
      </c>
      <c r="P494" s="1" t="s">
        <v>63</v>
      </c>
      <c r="Q494" s="1" t="s">
        <v>2012</v>
      </c>
      <c r="R494" s="1" t="s">
        <v>461</v>
      </c>
      <c r="S494" s="1" t="s">
        <v>2013</v>
      </c>
      <c r="T494" s="1" t="s">
        <v>68</v>
      </c>
      <c r="U494" s="1" t="s">
        <v>88</v>
      </c>
      <c r="V494" s="1" t="s">
        <v>88</v>
      </c>
      <c r="W494" s="1" t="s">
        <v>68</v>
      </c>
      <c r="X494" s="1" t="s">
        <v>68</v>
      </c>
      <c r="Y494" s="1" t="s">
        <v>68</v>
      </c>
      <c r="Z494" s="1" t="s">
        <v>68</v>
      </c>
      <c r="AA494" s="1" t="s">
        <v>88</v>
      </c>
      <c r="AB494" s="1" t="s">
        <v>88</v>
      </c>
      <c r="AC494" s="1" t="s">
        <v>88</v>
      </c>
      <c r="AD494" s="1" t="s">
        <v>88</v>
      </c>
      <c r="AE494" s="1" t="s">
        <v>68</v>
      </c>
      <c r="AF494" s="1" t="s">
        <v>88</v>
      </c>
      <c r="AG494" s="1" t="s">
        <v>88</v>
      </c>
      <c r="AH494" s="1" t="s">
        <v>88</v>
      </c>
      <c r="AJ494" s="1" t="s">
        <v>59</v>
      </c>
      <c r="AK494" s="1" t="s">
        <v>244</v>
      </c>
      <c r="AL494" s="1" t="s">
        <v>2014</v>
      </c>
      <c r="AM494" s="1" t="s">
        <v>72</v>
      </c>
      <c r="AN494" s="1" t="s">
        <v>73</v>
      </c>
      <c r="AO494" s="1" t="s">
        <v>91</v>
      </c>
      <c r="AP494" s="1" t="s">
        <v>72</v>
      </c>
      <c r="AR494" s="1" t="s">
        <v>76</v>
      </c>
      <c r="AT494" s="1" t="s">
        <v>72</v>
      </c>
      <c r="AU494" s="1" t="s">
        <v>76</v>
      </c>
      <c r="AV494" s="1" t="s">
        <v>76</v>
      </c>
      <c r="AW494" s="1" t="s">
        <v>76</v>
      </c>
      <c r="AX494" s="1" t="s">
        <v>76</v>
      </c>
      <c r="AY494" s="1" t="s">
        <v>76</v>
      </c>
      <c r="BA494" s="1" t="s">
        <v>2015</v>
      </c>
    </row>
    <row r="495" spans="1:53" x14ac:dyDescent="0.3">
      <c r="A495" s="3">
        <v>43770.486010671295</v>
      </c>
      <c r="B495" s="1" t="s">
        <v>93</v>
      </c>
      <c r="C495" s="1" t="s">
        <v>55</v>
      </c>
      <c r="D495" s="1" t="s">
        <v>56</v>
      </c>
      <c r="E495" s="1" t="s">
        <v>2010</v>
      </c>
      <c r="F495" s="1">
        <v>95</v>
      </c>
      <c r="G495" s="6">
        <v>0.45</v>
      </c>
      <c r="H495" s="1" t="s">
        <v>58</v>
      </c>
      <c r="I495" s="1" t="s">
        <v>59</v>
      </c>
      <c r="J495" s="1" t="s">
        <v>60</v>
      </c>
      <c r="K495" s="1" t="s">
        <v>346</v>
      </c>
      <c r="L495" s="1" t="s">
        <v>2016</v>
      </c>
      <c r="M495" s="1" t="s">
        <v>178</v>
      </c>
      <c r="N495" s="1" t="s">
        <v>2016</v>
      </c>
      <c r="O495" s="1" t="s">
        <v>59</v>
      </c>
      <c r="P495" s="1" t="s">
        <v>346</v>
      </c>
      <c r="Q495" s="1" t="s">
        <v>2017</v>
      </c>
      <c r="R495" s="1" t="s">
        <v>178</v>
      </c>
      <c r="S495" s="1" t="s">
        <v>2017</v>
      </c>
      <c r="T495" s="1" t="s">
        <v>68</v>
      </c>
      <c r="U495" s="1" t="s">
        <v>68</v>
      </c>
      <c r="V495" s="1" t="s">
        <v>68</v>
      </c>
      <c r="W495" s="1" t="s">
        <v>68</v>
      </c>
      <c r="X495" s="1" t="s">
        <v>68</v>
      </c>
      <c r="Y495" s="1" t="s">
        <v>67</v>
      </c>
      <c r="Z495" s="1" t="s">
        <v>68</v>
      </c>
      <c r="AA495" s="1" t="s">
        <v>68</v>
      </c>
      <c r="AB495" s="1" t="s">
        <v>67</v>
      </c>
      <c r="AC495" s="1" t="s">
        <v>68</v>
      </c>
      <c r="AD495" s="1" t="s">
        <v>66</v>
      </c>
      <c r="AE495" s="1" t="s">
        <v>67</v>
      </c>
      <c r="AF495" s="1" t="s">
        <v>66</v>
      </c>
      <c r="AG495" s="1" t="s">
        <v>66</v>
      </c>
      <c r="AH495" s="1" t="s">
        <v>68</v>
      </c>
      <c r="AI495" s="1" t="s">
        <v>2018</v>
      </c>
      <c r="AJ495" s="1" t="s">
        <v>59</v>
      </c>
      <c r="AK495" s="1" t="s">
        <v>472</v>
      </c>
      <c r="AL495" s="1" t="s">
        <v>2019</v>
      </c>
      <c r="AM495" s="1" t="s">
        <v>73</v>
      </c>
      <c r="AN495" s="1" t="s">
        <v>73</v>
      </c>
      <c r="AO495" s="1" t="s">
        <v>91</v>
      </c>
      <c r="AP495" s="1" t="s">
        <v>73</v>
      </c>
      <c r="AQ495" s="1" t="s">
        <v>2020</v>
      </c>
      <c r="AR495" s="1" t="s">
        <v>76</v>
      </c>
      <c r="AS495" s="1" t="s">
        <v>2021</v>
      </c>
      <c r="AT495" s="1" t="s">
        <v>91</v>
      </c>
      <c r="AU495" s="1" t="s">
        <v>75</v>
      </c>
      <c r="AV495" s="1" t="s">
        <v>76</v>
      </c>
      <c r="AW495" s="1" t="s">
        <v>77</v>
      </c>
      <c r="AX495" s="1" t="s">
        <v>75</v>
      </c>
      <c r="AY495" s="1" t="s">
        <v>76</v>
      </c>
      <c r="AZ495" s="1" t="s">
        <v>75</v>
      </c>
      <c r="BA495" s="1" t="s">
        <v>2022</v>
      </c>
    </row>
    <row r="496" spans="1:53" x14ac:dyDescent="0.3">
      <c r="A496" s="3">
        <v>43773.436453020833</v>
      </c>
      <c r="B496" s="1" t="s">
        <v>99</v>
      </c>
      <c r="C496" s="1" t="s">
        <v>55</v>
      </c>
      <c r="D496" s="1" t="s">
        <v>56</v>
      </c>
      <c r="E496" s="1" t="s">
        <v>2010</v>
      </c>
      <c r="F496" s="1">
        <v>106</v>
      </c>
      <c r="G496" s="6">
        <v>0.5</v>
      </c>
      <c r="H496" s="1" t="s">
        <v>58</v>
      </c>
      <c r="I496" s="1" t="s">
        <v>59</v>
      </c>
      <c r="J496" s="1" t="s">
        <v>81</v>
      </c>
      <c r="K496" s="1" t="s">
        <v>61</v>
      </c>
      <c r="M496" s="1" t="s">
        <v>1067</v>
      </c>
      <c r="O496" s="1" t="s">
        <v>59</v>
      </c>
      <c r="P496" s="1" t="s">
        <v>61</v>
      </c>
      <c r="T496" s="1" t="s">
        <v>88</v>
      </c>
      <c r="U496" s="1" t="s">
        <v>67</v>
      </c>
      <c r="V496" s="1" t="s">
        <v>67</v>
      </c>
      <c r="W496" s="1" t="s">
        <v>67</v>
      </c>
      <c r="X496" s="1" t="s">
        <v>67</v>
      </c>
      <c r="Y496" s="1" t="s">
        <v>67</v>
      </c>
      <c r="Z496" s="1" t="s">
        <v>88</v>
      </c>
      <c r="AA496" s="1" t="s">
        <v>67</v>
      </c>
      <c r="AB496" s="1" t="s">
        <v>67</v>
      </c>
      <c r="AC496" s="1" t="s">
        <v>67</v>
      </c>
      <c r="AD496" s="1" t="s">
        <v>88</v>
      </c>
      <c r="AE496" s="1" t="s">
        <v>67</v>
      </c>
      <c r="AF496" s="1" t="s">
        <v>88</v>
      </c>
      <c r="AG496" s="1" t="s">
        <v>67</v>
      </c>
      <c r="AH496" s="1" t="s">
        <v>88</v>
      </c>
      <c r="AJ496" s="1" t="s">
        <v>59</v>
      </c>
      <c r="AK496" s="1" t="s">
        <v>462</v>
      </c>
      <c r="AM496" s="1" t="s">
        <v>73</v>
      </c>
      <c r="AN496" s="1" t="s">
        <v>73</v>
      </c>
      <c r="AO496" s="1" t="s">
        <v>91</v>
      </c>
      <c r="AP496" s="1" t="s">
        <v>72</v>
      </c>
      <c r="AR496" s="1" t="s">
        <v>76</v>
      </c>
      <c r="AT496" s="1" t="s">
        <v>91</v>
      </c>
      <c r="AU496" s="1" t="s">
        <v>75</v>
      </c>
      <c r="AV496" s="1" t="s">
        <v>75</v>
      </c>
      <c r="AW496" s="1" t="s">
        <v>77</v>
      </c>
      <c r="AX496" s="1" t="s">
        <v>76</v>
      </c>
      <c r="AY496" s="1" t="s">
        <v>76</v>
      </c>
      <c r="BA496" s="1" t="s">
        <v>2023</v>
      </c>
    </row>
    <row r="497" spans="1:53" x14ac:dyDescent="0.3">
      <c r="A497" s="3">
        <v>43774.484721354165</v>
      </c>
      <c r="B497" s="1" t="s">
        <v>79</v>
      </c>
      <c r="C497" s="1" t="s">
        <v>55</v>
      </c>
      <c r="D497" s="1" t="s">
        <v>56</v>
      </c>
      <c r="E497" s="1" t="s">
        <v>2010</v>
      </c>
      <c r="F497" s="1">
        <v>109</v>
      </c>
      <c r="G497" s="4">
        <v>0.48099999999999998</v>
      </c>
      <c r="H497" s="1" t="s">
        <v>58</v>
      </c>
      <c r="I497" s="1" t="s">
        <v>59</v>
      </c>
      <c r="J497" s="1" t="s">
        <v>60</v>
      </c>
      <c r="K497" s="1" t="s">
        <v>523</v>
      </c>
      <c r="M497" s="1" t="s">
        <v>435</v>
      </c>
      <c r="O497" s="1" t="s">
        <v>108</v>
      </c>
      <c r="T497" s="1" t="s">
        <v>88</v>
      </c>
      <c r="U497" s="1" t="s">
        <v>67</v>
      </c>
      <c r="V497" s="1" t="s">
        <v>67</v>
      </c>
      <c r="W497" s="1" t="s">
        <v>67</v>
      </c>
      <c r="X497" s="1" t="s">
        <v>68</v>
      </c>
      <c r="Y497" s="1" t="s">
        <v>68</v>
      </c>
      <c r="Z497" s="1" t="s">
        <v>68</v>
      </c>
      <c r="AA497" s="1" t="s">
        <v>67</v>
      </c>
      <c r="AB497" s="1" t="s">
        <v>67</v>
      </c>
      <c r="AC497" s="1" t="s">
        <v>68</v>
      </c>
      <c r="AD497" s="1" t="s">
        <v>88</v>
      </c>
      <c r="AE497" s="1" t="s">
        <v>68</v>
      </c>
      <c r="AF497" s="1" t="s">
        <v>88</v>
      </c>
      <c r="AG497" s="1" t="s">
        <v>67</v>
      </c>
      <c r="AJ497" s="1" t="s">
        <v>59</v>
      </c>
      <c r="AK497" s="1" t="s">
        <v>650</v>
      </c>
      <c r="AM497" s="1" t="s">
        <v>72</v>
      </c>
      <c r="AN497" s="1" t="s">
        <v>72</v>
      </c>
      <c r="AO497" s="1" t="s">
        <v>72</v>
      </c>
      <c r="AP497" s="1" t="s">
        <v>73</v>
      </c>
      <c r="AR497" s="1" t="s">
        <v>76</v>
      </c>
      <c r="AS497" s="1" t="s">
        <v>2024</v>
      </c>
      <c r="AT497" s="1" t="s">
        <v>72</v>
      </c>
      <c r="AU497" s="1" t="s">
        <v>76</v>
      </c>
      <c r="AV497" s="1" t="s">
        <v>76</v>
      </c>
      <c r="AW497" s="1" t="s">
        <v>77</v>
      </c>
      <c r="AX497" s="1" t="s">
        <v>76</v>
      </c>
      <c r="AY497" s="1" t="s">
        <v>104</v>
      </c>
      <c r="BA497" s="1" t="s">
        <v>2025</v>
      </c>
    </row>
    <row r="498" spans="1:53" x14ac:dyDescent="0.3">
      <c r="A498" s="3">
        <v>43773.373783900461</v>
      </c>
      <c r="B498" s="1" t="s">
        <v>79</v>
      </c>
      <c r="C498" s="1" t="s">
        <v>55</v>
      </c>
      <c r="D498" s="1" t="s">
        <v>56</v>
      </c>
      <c r="E498" s="1" t="s">
        <v>2026</v>
      </c>
      <c r="F498" s="1">
        <v>116</v>
      </c>
      <c r="G498" s="4">
        <v>0.53</v>
      </c>
      <c r="H498" s="1" t="s">
        <v>58</v>
      </c>
      <c r="I498" s="1" t="s">
        <v>59</v>
      </c>
      <c r="J498" s="1" t="s">
        <v>81</v>
      </c>
      <c r="K498" s="1" t="s">
        <v>183</v>
      </c>
      <c r="M498" s="1" t="s">
        <v>147</v>
      </c>
      <c r="O498" s="1" t="s">
        <v>89</v>
      </c>
      <c r="T498" s="1" t="s">
        <v>67</v>
      </c>
      <c r="U498" s="1" t="s">
        <v>67</v>
      </c>
      <c r="V498" s="1" t="s">
        <v>68</v>
      </c>
      <c r="W498" s="1" t="s">
        <v>67</v>
      </c>
      <c r="X498" s="1" t="s">
        <v>68</v>
      </c>
      <c r="Y498" s="1" t="s">
        <v>68</v>
      </c>
      <c r="Z498" s="1" t="s">
        <v>68</v>
      </c>
      <c r="AA498" s="1" t="s">
        <v>68</v>
      </c>
      <c r="AB498" s="1" t="s">
        <v>67</v>
      </c>
      <c r="AC498" s="1" t="s">
        <v>68</v>
      </c>
      <c r="AD498" s="1" t="s">
        <v>67</v>
      </c>
      <c r="AE498" s="1" t="s">
        <v>67</v>
      </c>
      <c r="AF498" s="1" t="s">
        <v>68</v>
      </c>
      <c r="AG498" s="1" t="s">
        <v>68</v>
      </c>
      <c r="AJ498" s="1" t="s">
        <v>59</v>
      </c>
      <c r="AK498" s="1" t="s">
        <v>372</v>
      </c>
      <c r="AM498" s="1" t="s">
        <v>73</v>
      </c>
      <c r="AN498" s="1" t="s">
        <v>111</v>
      </c>
      <c r="AO498" s="1" t="s">
        <v>73</v>
      </c>
      <c r="AP498" s="1" t="s">
        <v>72</v>
      </c>
      <c r="AR498" s="1" t="s">
        <v>75</v>
      </c>
      <c r="AT498" s="1" t="s">
        <v>73</v>
      </c>
      <c r="AU498" s="1" t="s">
        <v>75</v>
      </c>
      <c r="AV498" s="1" t="s">
        <v>76</v>
      </c>
      <c r="AW498" s="1" t="s">
        <v>76</v>
      </c>
      <c r="AX498" s="1" t="s">
        <v>76</v>
      </c>
      <c r="AY498" s="1" t="s">
        <v>76</v>
      </c>
      <c r="BA498" s="1" t="s">
        <v>2027</v>
      </c>
    </row>
    <row r="499" spans="1:53" x14ac:dyDescent="0.3">
      <c r="A499" s="3">
        <v>43770.636091990746</v>
      </c>
      <c r="B499" s="1" t="s">
        <v>93</v>
      </c>
      <c r="C499" s="1" t="s">
        <v>55</v>
      </c>
      <c r="D499" s="1" t="s">
        <v>56</v>
      </c>
      <c r="E499" s="1" t="s">
        <v>2026</v>
      </c>
      <c r="F499" s="1">
        <v>386</v>
      </c>
      <c r="G499" s="4">
        <v>0.7</v>
      </c>
      <c r="H499" s="1" t="s">
        <v>58</v>
      </c>
      <c r="I499" s="1" t="s">
        <v>59</v>
      </c>
      <c r="J499" s="1" t="s">
        <v>100</v>
      </c>
      <c r="K499" s="1" t="s">
        <v>1204</v>
      </c>
      <c r="L499" s="1" t="s">
        <v>2028</v>
      </c>
      <c r="M499" s="1" t="s">
        <v>1205</v>
      </c>
      <c r="N499" s="1" t="s">
        <v>2029</v>
      </c>
      <c r="O499" s="1" t="s">
        <v>59</v>
      </c>
      <c r="P499" s="1" t="s">
        <v>1204</v>
      </c>
      <c r="R499" s="1" t="s">
        <v>1205</v>
      </c>
      <c r="S499" s="1" t="s">
        <v>2030</v>
      </c>
      <c r="T499" s="1" t="s">
        <v>68</v>
      </c>
      <c r="U499" s="1" t="s">
        <v>88</v>
      </c>
      <c r="V499" s="1" t="s">
        <v>68</v>
      </c>
      <c r="W499" s="1" t="s">
        <v>68</v>
      </c>
      <c r="X499" s="1" t="s">
        <v>68</v>
      </c>
      <c r="Y499" s="1" t="s">
        <v>68</v>
      </c>
      <c r="Z499" s="1" t="s">
        <v>68</v>
      </c>
      <c r="AA499" s="1" t="s">
        <v>88</v>
      </c>
      <c r="AB499" s="1" t="s">
        <v>68</v>
      </c>
      <c r="AC499" s="1" t="s">
        <v>67</v>
      </c>
      <c r="AD499" s="1" t="s">
        <v>66</v>
      </c>
      <c r="AE499" s="1" t="s">
        <v>68</v>
      </c>
      <c r="AF499" s="1" t="s">
        <v>66</v>
      </c>
      <c r="AG499" s="1" t="s">
        <v>88</v>
      </c>
      <c r="AJ499" s="1" t="s">
        <v>59</v>
      </c>
      <c r="AK499" s="1" t="s">
        <v>462</v>
      </c>
      <c r="AM499" s="1" t="s">
        <v>111</v>
      </c>
      <c r="AN499" s="1" t="s">
        <v>111</v>
      </c>
      <c r="AO499" s="1" t="s">
        <v>73</v>
      </c>
      <c r="AP499" s="1" t="s">
        <v>73</v>
      </c>
      <c r="AR499" s="1" t="s">
        <v>75</v>
      </c>
      <c r="AT499" s="1" t="s">
        <v>72</v>
      </c>
      <c r="AU499" s="1" t="s">
        <v>75</v>
      </c>
      <c r="AV499" s="1" t="s">
        <v>75</v>
      </c>
      <c r="AW499" s="1" t="s">
        <v>76</v>
      </c>
      <c r="AX499" s="1" t="s">
        <v>76</v>
      </c>
      <c r="AY499" s="1" t="s">
        <v>76</v>
      </c>
      <c r="BA499" s="1" t="s">
        <v>2031</v>
      </c>
    </row>
    <row r="500" spans="1:53" x14ac:dyDescent="0.3">
      <c r="A500" s="7">
        <v>43780.647423599541</v>
      </c>
      <c r="B500" s="1" t="s">
        <v>79</v>
      </c>
      <c r="C500" s="1" t="s">
        <v>55</v>
      </c>
      <c r="D500" s="1" t="s">
        <v>56</v>
      </c>
      <c r="E500" s="1" t="s">
        <v>2026</v>
      </c>
      <c r="F500" s="1">
        <v>386</v>
      </c>
      <c r="G500" s="4">
        <v>0.7</v>
      </c>
      <c r="H500" s="1" t="s">
        <v>58</v>
      </c>
      <c r="I500" s="1" t="s">
        <v>89</v>
      </c>
      <c r="J500" s="1" t="s">
        <v>81</v>
      </c>
      <c r="K500" s="1" t="s">
        <v>63</v>
      </c>
      <c r="O500" s="1" t="s">
        <v>89</v>
      </c>
      <c r="P500" s="1" t="s">
        <v>183</v>
      </c>
      <c r="T500" s="1" t="s">
        <v>67</v>
      </c>
      <c r="U500" s="1" t="s">
        <v>68</v>
      </c>
      <c r="V500" s="1" t="s">
        <v>67</v>
      </c>
      <c r="W500" s="1" t="s">
        <v>67</v>
      </c>
      <c r="X500" s="1" t="s">
        <v>67</v>
      </c>
      <c r="Y500" s="1" t="s">
        <v>68</v>
      </c>
      <c r="Z500" s="1" t="s">
        <v>68</v>
      </c>
      <c r="AA500" s="1" t="s">
        <v>68</v>
      </c>
      <c r="AB500" s="1" t="s">
        <v>67</v>
      </c>
      <c r="AC500" s="1" t="s">
        <v>68</v>
      </c>
      <c r="AD500" s="1" t="s">
        <v>67</v>
      </c>
      <c r="AE500" s="1" t="s">
        <v>68</v>
      </c>
      <c r="AF500" s="1" t="s">
        <v>67</v>
      </c>
      <c r="AG500" s="1" t="s">
        <v>67</v>
      </c>
      <c r="AJ500" s="1" t="s">
        <v>89</v>
      </c>
      <c r="AK500" s="1" t="s">
        <v>660</v>
      </c>
      <c r="AM500" s="1" t="s">
        <v>111</v>
      </c>
      <c r="AN500" s="1" t="s">
        <v>111</v>
      </c>
      <c r="AO500" s="1" t="s">
        <v>72</v>
      </c>
      <c r="AP500" s="1" t="s">
        <v>72</v>
      </c>
      <c r="AR500" s="1" t="s">
        <v>76</v>
      </c>
      <c r="AT500" s="1" t="s">
        <v>72</v>
      </c>
      <c r="AU500" s="1" t="s">
        <v>75</v>
      </c>
      <c r="AV500" s="1" t="s">
        <v>75</v>
      </c>
      <c r="AW500" s="1" t="s">
        <v>76</v>
      </c>
      <c r="AX500" s="1" t="s">
        <v>76</v>
      </c>
      <c r="AY500" s="1" t="s">
        <v>77</v>
      </c>
      <c r="BA500" s="1" t="s">
        <v>2032</v>
      </c>
    </row>
    <row r="501" spans="1:53" x14ac:dyDescent="0.3">
      <c r="A501" s="3">
        <v>43770.541433402774</v>
      </c>
      <c r="B501" s="1" t="s">
        <v>99</v>
      </c>
      <c r="C501" s="1" t="s">
        <v>55</v>
      </c>
      <c r="D501" s="1" t="s">
        <v>56</v>
      </c>
      <c r="E501" s="1" t="s">
        <v>2026</v>
      </c>
      <c r="F501" s="1">
        <v>503</v>
      </c>
      <c r="G501" s="4">
        <v>0.59899999999999998</v>
      </c>
      <c r="H501" s="1" t="s">
        <v>58</v>
      </c>
      <c r="I501" s="1" t="s">
        <v>59</v>
      </c>
      <c r="J501" s="1" t="s">
        <v>60</v>
      </c>
      <c r="K501" s="1" t="s">
        <v>118</v>
      </c>
      <c r="M501" s="1" t="s">
        <v>117</v>
      </c>
      <c r="O501" s="1" t="s">
        <v>59</v>
      </c>
      <c r="P501" s="1" t="s">
        <v>118</v>
      </c>
      <c r="R501" s="1" t="s">
        <v>2033</v>
      </c>
      <c r="T501" s="1" t="s">
        <v>88</v>
      </c>
      <c r="U501" s="1" t="s">
        <v>66</v>
      </c>
      <c r="V501" s="1" t="s">
        <v>67</v>
      </c>
      <c r="W501" s="1" t="s">
        <v>88</v>
      </c>
      <c r="X501" s="1" t="s">
        <v>67</v>
      </c>
      <c r="Y501" s="1" t="s">
        <v>88</v>
      </c>
      <c r="Z501" s="1" t="s">
        <v>68</v>
      </c>
      <c r="AA501" s="1" t="s">
        <v>88</v>
      </c>
      <c r="AB501" s="1" t="s">
        <v>66</v>
      </c>
      <c r="AC501" s="1" t="s">
        <v>68</v>
      </c>
      <c r="AD501" s="1" t="s">
        <v>66</v>
      </c>
      <c r="AE501" s="1" t="s">
        <v>88</v>
      </c>
      <c r="AF501" s="1" t="s">
        <v>88</v>
      </c>
      <c r="AG501" s="1" t="s">
        <v>88</v>
      </c>
      <c r="AH501" s="1" t="s">
        <v>88</v>
      </c>
      <c r="AJ501" s="1" t="s">
        <v>59</v>
      </c>
      <c r="AK501" s="1" t="s">
        <v>173</v>
      </c>
      <c r="AM501" s="1" t="s">
        <v>140</v>
      </c>
      <c r="AN501" s="1" t="s">
        <v>140</v>
      </c>
      <c r="AO501" s="1" t="s">
        <v>73</v>
      </c>
      <c r="AP501" s="1" t="s">
        <v>73</v>
      </c>
      <c r="AR501" s="1" t="s">
        <v>75</v>
      </c>
      <c r="AT501" s="1" t="s">
        <v>73</v>
      </c>
      <c r="AU501" s="1" t="s">
        <v>75</v>
      </c>
      <c r="AV501" s="1" t="s">
        <v>75</v>
      </c>
      <c r="AW501" s="1" t="s">
        <v>76</v>
      </c>
      <c r="AX501" s="1" t="s">
        <v>76</v>
      </c>
      <c r="AY501" s="1" t="s">
        <v>75</v>
      </c>
      <c r="BA501" s="1" t="s">
        <v>2034</v>
      </c>
    </row>
    <row r="502" spans="1:53" x14ac:dyDescent="0.3">
      <c r="A502" s="3">
        <v>43770.572853831021</v>
      </c>
      <c r="B502" s="1" t="s">
        <v>99</v>
      </c>
      <c r="C502" s="1" t="s">
        <v>55</v>
      </c>
      <c r="D502" s="1" t="s">
        <v>56</v>
      </c>
      <c r="E502" s="1" t="s">
        <v>2026</v>
      </c>
      <c r="F502" s="1">
        <v>1400</v>
      </c>
      <c r="G502" s="4">
        <v>0.7</v>
      </c>
      <c r="H502" s="1" t="s">
        <v>58</v>
      </c>
      <c r="I502" s="1" t="s">
        <v>59</v>
      </c>
      <c r="J502" s="1" t="s">
        <v>81</v>
      </c>
      <c r="K502" s="1" t="s">
        <v>617</v>
      </c>
      <c r="M502" s="1" t="s">
        <v>617</v>
      </c>
      <c r="O502" s="1" t="s">
        <v>59</v>
      </c>
      <c r="P502" s="1" t="s">
        <v>617</v>
      </c>
      <c r="R502" s="1" t="s">
        <v>617</v>
      </c>
      <c r="T502" s="1" t="s">
        <v>88</v>
      </c>
      <c r="U502" s="1" t="s">
        <v>88</v>
      </c>
      <c r="V502" s="1" t="s">
        <v>88</v>
      </c>
      <c r="W502" s="1" t="s">
        <v>67</v>
      </c>
      <c r="X502" s="1" t="s">
        <v>67</v>
      </c>
      <c r="Y502" s="1" t="s">
        <v>67</v>
      </c>
      <c r="Z502" s="1" t="s">
        <v>68</v>
      </c>
      <c r="AA502" s="1" t="s">
        <v>67</v>
      </c>
      <c r="AB502" s="1" t="s">
        <v>88</v>
      </c>
      <c r="AC502" s="1" t="s">
        <v>67</v>
      </c>
      <c r="AD502" s="1" t="s">
        <v>88</v>
      </c>
      <c r="AE502" s="1" t="s">
        <v>67</v>
      </c>
      <c r="AF502" s="1" t="s">
        <v>88</v>
      </c>
      <c r="AG502" s="1" t="s">
        <v>67</v>
      </c>
      <c r="AH502" s="1" t="s">
        <v>66</v>
      </c>
      <c r="AJ502" s="1" t="s">
        <v>59</v>
      </c>
      <c r="AK502" s="1" t="s">
        <v>1552</v>
      </c>
      <c r="AM502" s="1" t="s">
        <v>111</v>
      </c>
      <c r="AN502" s="1" t="s">
        <v>111</v>
      </c>
      <c r="AO502" s="1" t="s">
        <v>111</v>
      </c>
      <c r="AP502" s="1" t="s">
        <v>73</v>
      </c>
      <c r="AR502" s="1" t="s">
        <v>75</v>
      </c>
      <c r="AT502" s="1" t="s">
        <v>111</v>
      </c>
      <c r="AU502" s="1" t="s">
        <v>76</v>
      </c>
      <c r="AV502" s="1" t="s">
        <v>75</v>
      </c>
      <c r="AW502" s="1" t="s">
        <v>76</v>
      </c>
      <c r="AX502" s="1" t="s">
        <v>76</v>
      </c>
      <c r="AY502" s="1" t="s">
        <v>76</v>
      </c>
      <c r="BA502" s="1" t="s">
        <v>2035</v>
      </c>
    </row>
    <row r="503" spans="1:53" x14ac:dyDescent="0.3">
      <c r="A503" s="3">
        <v>43772.611673472224</v>
      </c>
      <c r="B503" s="1" t="s">
        <v>79</v>
      </c>
      <c r="C503" s="1" t="s">
        <v>55</v>
      </c>
      <c r="D503" s="1" t="s">
        <v>122</v>
      </c>
      <c r="E503" s="1" t="s">
        <v>2036</v>
      </c>
      <c r="F503" s="1">
        <v>167</v>
      </c>
      <c r="G503" s="4">
        <v>0.09</v>
      </c>
      <c r="H503" s="1" t="s">
        <v>58</v>
      </c>
      <c r="I503" s="1" t="s">
        <v>89</v>
      </c>
      <c r="O503" s="1" t="s">
        <v>89</v>
      </c>
      <c r="T503" s="1" t="s">
        <v>66</v>
      </c>
      <c r="U503" s="1" t="s">
        <v>88</v>
      </c>
      <c r="V503" s="1" t="s">
        <v>67</v>
      </c>
      <c r="W503" s="1" t="s">
        <v>88</v>
      </c>
      <c r="X503" s="1" t="s">
        <v>88</v>
      </c>
      <c r="Y503" s="1" t="s">
        <v>88</v>
      </c>
      <c r="Z503" s="1" t="s">
        <v>68</v>
      </c>
      <c r="AA503" s="1" t="s">
        <v>67</v>
      </c>
      <c r="AB503" s="1" t="s">
        <v>88</v>
      </c>
      <c r="AC503" s="1" t="s">
        <v>67</v>
      </c>
      <c r="AD503" s="1" t="s">
        <v>66</v>
      </c>
      <c r="AE503" s="1" t="s">
        <v>88</v>
      </c>
      <c r="AF503" s="1" t="s">
        <v>66</v>
      </c>
      <c r="AG503" s="1" t="s">
        <v>88</v>
      </c>
      <c r="AH503" s="1" t="s">
        <v>68</v>
      </c>
      <c r="AI503" s="1" t="s">
        <v>2037</v>
      </c>
      <c r="AJ503" s="1" t="s">
        <v>89</v>
      </c>
      <c r="AK503" s="1" t="s">
        <v>418</v>
      </c>
      <c r="AM503" s="1" t="s">
        <v>72</v>
      </c>
      <c r="AN503" s="1" t="s">
        <v>73</v>
      </c>
      <c r="AO503" s="1" t="s">
        <v>72</v>
      </c>
      <c r="AP503" s="1" t="s">
        <v>73</v>
      </c>
      <c r="AR503" s="1" t="s">
        <v>76</v>
      </c>
      <c r="AT503" s="1" t="s">
        <v>140</v>
      </c>
      <c r="AU503" s="1" t="s">
        <v>76</v>
      </c>
      <c r="AV503" s="1" t="s">
        <v>76</v>
      </c>
      <c r="AW503" s="1" t="s">
        <v>77</v>
      </c>
      <c r="AX503" s="1" t="s">
        <v>76</v>
      </c>
      <c r="AY503" s="1" t="s">
        <v>76</v>
      </c>
      <c r="BA503" s="1" t="s">
        <v>2038</v>
      </c>
    </row>
    <row r="504" spans="1:53" x14ac:dyDescent="0.3">
      <c r="A504" s="3">
        <v>43781.474740451391</v>
      </c>
      <c r="B504" s="1" t="s">
        <v>79</v>
      </c>
      <c r="C504" s="1" t="s">
        <v>55</v>
      </c>
      <c r="D504" s="1" t="s">
        <v>122</v>
      </c>
      <c r="E504" s="1" t="s">
        <v>2036</v>
      </c>
      <c r="F504" s="1">
        <v>204.2</v>
      </c>
      <c r="G504" s="4">
        <v>0.48499999999999999</v>
      </c>
      <c r="H504" s="1" t="s">
        <v>58</v>
      </c>
      <c r="I504" s="1" t="s">
        <v>59</v>
      </c>
      <c r="J504" s="1" t="s">
        <v>81</v>
      </c>
      <c r="K504" s="1" t="s">
        <v>155</v>
      </c>
      <c r="L504" s="1" t="s">
        <v>2039</v>
      </c>
      <c r="M504" s="1" t="s">
        <v>62</v>
      </c>
      <c r="N504" s="1" t="s">
        <v>2039</v>
      </c>
      <c r="O504" s="1" t="s">
        <v>59</v>
      </c>
      <c r="P504" s="1" t="s">
        <v>155</v>
      </c>
      <c r="Q504" s="1" t="s">
        <v>2040</v>
      </c>
      <c r="R504" s="1" t="s">
        <v>62</v>
      </c>
      <c r="S504" s="1" t="s">
        <v>2040</v>
      </c>
      <c r="T504" s="1" t="s">
        <v>67</v>
      </c>
      <c r="U504" s="1" t="s">
        <v>67</v>
      </c>
      <c r="V504" s="1" t="s">
        <v>68</v>
      </c>
      <c r="W504" s="1" t="s">
        <v>68</v>
      </c>
      <c r="X504" s="1" t="s">
        <v>68</v>
      </c>
      <c r="Y504" s="1" t="s">
        <v>68</v>
      </c>
      <c r="Z504" s="1" t="s">
        <v>68</v>
      </c>
      <c r="AA504" s="1" t="s">
        <v>68</v>
      </c>
      <c r="AB504" s="1" t="s">
        <v>68</v>
      </c>
      <c r="AC504" s="1" t="s">
        <v>68</v>
      </c>
      <c r="AD504" s="1" t="s">
        <v>67</v>
      </c>
      <c r="AE504" s="1" t="s">
        <v>68</v>
      </c>
      <c r="AF504" s="1" t="s">
        <v>68</v>
      </c>
      <c r="AG504" s="1" t="s">
        <v>68</v>
      </c>
      <c r="AI504" s="1" t="s">
        <v>2041</v>
      </c>
      <c r="AJ504" s="1" t="s">
        <v>59</v>
      </c>
      <c r="AK504" s="1" t="s">
        <v>418</v>
      </c>
      <c r="AL504" s="1" t="s">
        <v>2042</v>
      </c>
      <c r="AM504" s="1" t="s">
        <v>72</v>
      </c>
      <c r="AN504" s="1" t="s">
        <v>72</v>
      </c>
      <c r="AO504" s="1" t="s">
        <v>72</v>
      </c>
      <c r="AP504" s="1" t="s">
        <v>72</v>
      </c>
      <c r="AR504" s="1" t="s">
        <v>75</v>
      </c>
      <c r="AT504" s="1" t="s">
        <v>72</v>
      </c>
      <c r="AU504" s="1" t="s">
        <v>75</v>
      </c>
      <c r="AV504" s="1" t="s">
        <v>76</v>
      </c>
      <c r="AW504" s="1" t="s">
        <v>76</v>
      </c>
      <c r="AX504" s="1" t="s">
        <v>76</v>
      </c>
      <c r="AY504" s="1" t="s">
        <v>75</v>
      </c>
      <c r="BA504" s="1" t="s">
        <v>2043</v>
      </c>
    </row>
    <row r="505" spans="1:53" x14ac:dyDescent="0.3">
      <c r="A505" s="3">
        <v>43781.474550462968</v>
      </c>
      <c r="B505" s="1" t="s">
        <v>99</v>
      </c>
      <c r="C505" s="1" t="s">
        <v>55</v>
      </c>
      <c r="D505" s="1" t="s">
        <v>122</v>
      </c>
      <c r="E505" s="1" t="s">
        <v>2036</v>
      </c>
      <c r="F505" s="1">
        <v>204.2</v>
      </c>
      <c r="G505" s="4">
        <v>0.48499999999999999</v>
      </c>
      <c r="H505" s="1" t="s">
        <v>58</v>
      </c>
      <c r="I505" s="1" t="s">
        <v>59</v>
      </c>
      <c r="J505" s="1" t="s">
        <v>81</v>
      </c>
      <c r="K505" s="1" t="s">
        <v>61</v>
      </c>
      <c r="L505" s="1" t="s">
        <v>2044</v>
      </c>
      <c r="M505" s="1" t="s">
        <v>2045</v>
      </c>
      <c r="N505" s="1" t="s">
        <v>2044</v>
      </c>
      <c r="O505" s="1" t="s">
        <v>59</v>
      </c>
      <c r="P505" s="1" t="s">
        <v>61</v>
      </c>
      <c r="Q505" s="1" t="s">
        <v>2044</v>
      </c>
      <c r="R505" s="1" t="s">
        <v>305</v>
      </c>
      <c r="S505" s="1" t="s">
        <v>2044</v>
      </c>
      <c r="T505" s="1" t="s">
        <v>67</v>
      </c>
      <c r="U505" s="1" t="s">
        <v>67</v>
      </c>
      <c r="V505" s="1" t="s">
        <v>67</v>
      </c>
      <c r="W505" s="1" t="s">
        <v>88</v>
      </c>
      <c r="X505" s="1" t="s">
        <v>67</v>
      </c>
      <c r="Y505" s="1" t="s">
        <v>67</v>
      </c>
      <c r="Z505" s="1" t="s">
        <v>68</v>
      </c>
      <c r="AA505" s="1" t="s">
        <v>67</v>
      </c>
      <c r="AB505" s="1" t="s">
        <v>67</v>
      </c>
      <c r="AC505" s="1" t="s">
        <v>67</v>
      </c>
      <c r="AD505" s="1" t="s">
        <v>88</v>
      </c>
      <c r="AE505" s="1" t="s">
        <v>67</v>
      </c>
      <c r="AF505" s="1" t="s">
        <v>88</v>
      </c>
      <c r="AG505" s="1" t="s">
        <v>67</v>
      </c>
      <c r="AH505" s="1" t="s">
        <v>66</v>
      </c>
      <c r="AI505" s="1" t="s">
        <v>2046</v>
      </c>
      <c r="AJ505" s="1" t="s">
        <v>59</v>
      </c>
      <c r="AK505" s="1" t="s">
        <v>2047</v>
      </c>
      <c r="AL505" s="1" t="s">
        <v>2048</v>
      </c>
      <c r="AM505" s="1" t="s">
        <v>140</v>
      </c>
      <c r="AN505" s="1" t="s">
        <v>140</v>
      </c>
      <c r="AO505" s="1" t="s">
        <v>140</v>
      </c>
      <c r="AP505" s="1" t="s">
        <v>140</v>
      </c>
      <c r="AR505" s="1" t="s">
        <v>76</v>
      </c>
      <c r="AT505" s="1" t="s">
        <v>140</v>
      </c>
      <c r="AU505" s="1" t="s">
        <v>76</v>
      </c>
      <c r="AV505" s="1" t="s">
        <v>76</v>
      </c>
      <c r="AW505" s="1" t="s">
        <v>76</v>
      </c>
      <c r="AX505" s="1" t="s">
        <v>76</v>
      </c>
      <c r="AY505" s="1" t="s">
        <v>76</v>
      </c>
      <c r="AZ505" s="1" t="s">
        <v>163</v>
      </c>
      <c r="BA505" s="1" t="s">
        <v>2049</v>
      </c>
    </row>
    <row r="506" spans="1:53" x14ac:dyDescent="0.3">
      <c r="A506" s="3">
        <v>43781.475241597218</v>
      </c>
      <c r="B506" s="1" t="s">
        <v>93</v>
      </c>
      <c r="C506" s="1" t="s">
        <v>55</v>
      </c>
      <c r="D506" s="1" t="s">
        <v>122</v>
      </c>
      <c r="E506" s="1" t="s">
        <v>2050</v>
      </c>
      <c r="F506" s="1">
        <v>204.2</v>
      </c>
      <c r="G506" s="4">
        <v>0.48499999999999999</v>
      </c>
      <c r="H506" s="1" t="s">
        <v>58</v>
      </c>
      <c r="I506" s="1" t="s">
        <v>59</v>
      </c>
      <c r="J506" s="1" t="s">
        <v>81</v>
      </c>
      <c r="K506" s="1" t="s">
        <v>181</v>
      </c>
      <c r="L506" s="1" t="s">
        <v>2051</v>
      </c>
      <c r="M506" s="1" t="s">
        <v>305</v>
      </c>
      <c r="N506" s="1" t="s">
        <v>2051</v>
      </c>
      <c r="O506" s="1" t="s">
        <v>59</v>
      </c>
      <c r="P506" s="1" t="s">
        <v>61</v>
      </c>
      <c r="Q506" s="1" t="s">
        <v>2051</v>
      </c>
      <c r="R506" s="1" t="s">
        <v>62</v>
      </c>
      <c r="S506" s="1" t="s">
        <v>2051</v>
      </c>
      <c r="T506" s="1" t="s">
        <v>67</v>
      </c>
      <c r="U506" s="1" t="s">
        <v>68</v>
      </c>
      <c r="V506" s="1" t="s">
        <v>67</v>
      </c>
      <c r="W506" s="1" t="s">
        <v>67</v>
      </c>
      <c r="X506" s="1" t="s">
        <v>68</v>
      </c>
      <c r="Y506" s="1" t="s">
        <v>67</v>
      </c>
      <c r="Z506" s="1" t="s">
        <v>68</v>
      </c>
      <c r="AA506" s="1" t="s">
        <v>67</v>
      </c>
      <c r="AB506" s="1" t="s">
        <v>67</v>
      </c>
      <c r="AC506" s="1" t="s">
        <v>67</v>
      </c>
      <c r="AD506" s="1" t="s">
        <v>88</v>
      </c>
      <c r="AE506" s="1" t="s">
        <v>67</v>
      </c>
      <c r="AF506" s="1" t="s">
        <v>88</v>
      </c>
      <c r="AG506" s="1" t="s">
        <v>67</v>
      </c>
      <c r="AI506" s="1" t="s">
        <v>2052</v>
      </c>
      <c r="AJ506" s="1" t="s">
        <v>59</v>
      </c>
      <c r="AK506" s="1" t="s">
        <v>564</v>
      </c>
      <c r="AL506" s="1" t="s">
        <v>2053</v>
      </c>
      <c r="AM506" s="1" t="s">
        <v>111</v>
      </c>
      <c r="AN506" s="1" t="s">
        <v>72</v>
      </c>
      <c r="AO506" s="1" t="s">
        <v>140</v>
      </c>
      <c r="AP506" s="1" t="s">
        <v>140</v>
      </c>
      <c r="AR506" s="1" t="s">
        <v>75</v>
      </c>
      <c r="AT506" s="1" t="s">
        <v>140</v>
      </c>
      <c r="AU506" s="1" t="s">
        <v>76</v>
      </c>
      <c r="AV506" s="1" t="s">
        <v>76</v>
      </c>
      <c r="AW506" s="1" t="s">
        <v>77</v>
      </c>
      <c r="AX506" s="1" t="s">
        <v>77</v>
      </c>
      <c r="AY506" s="1" t="s">
        <v>76</v>
      </c>
      <c r="BA506" s="1" t="s">
        <v>2054</v>
      </c>
    </row>
    <row r="507" spans="1:53" x14ac:dyDescent="0.3">
      <c r="A507" s="3">
        <v>43770.4821003588</v>
      </c>
      <c r="B507" s="1" t="s">
        <v>79</v>
      </c>
      <c r="C507" s="1" t="s">
        <v>55</v>
      </c>
      <c r="D507" s="1" t="s">
        <v>122</v>
      </c>
      <c r="E507" s="1" t="s">
        <v>2055</v>
      </c>
      <c r="F507" s="1">
        <v>184</v>
      </c>
      <c r="G507" s="4">
        <v>0.56999999999999995</v>
      </c>
      <c r="H507" s="1" t="s">
        <v>58</v>
      </c>
      <c r="I507" s="1" t="s">
        <v>59</v>
      </c>
      <c r="K507" s="1" t="s">
        <v>61</v>
      </c>
      <c r="L507" s="1" t="s">
        <v>2056</v>
      </c>
      <c r="M507" s="1" t="s">
        <v>65</v>
      </c>
      <c r="N507" s="1" t="s">
        <v>2057</v>
      </c>
      <c r="O507" s="1" t="s">
        <v>59</v>
      </c>
      <c r="P507" s="1" t="s">
        <v>155</v>
      </c>
      <c r="Q507" s="1" t="s">
        <v>2058</v>
      </c>
      <c r="R507" s="1" t="s">
        <v>62</v>
      </c>
      <c r="S507" s="1" t="s">
        <v>2058</v>
      </c>
      <c r="T507" s="1" t="s">
        <v>67</v>
      </c>
      <c r="U507" s="1" t="s">
        <v>67</v>
      </c>
      <c r="V507" s="1" t="s">
        <v>68</v>
      </c>
      <c r="W507" s="1" t="s">
        <v>68</v>
      </c>
      <c r="X507" s="1" t="s">
        <v>68</v>
      </c>
      <c r="Y507" s="1" t="s">
        <v>68</v>
      </c>
      <c r="Z507" s="1" t="s">
        <v>68</v>
      </c>
      <c r="AA507" s="1" t="s">
        <v>68</v>
      </c>
      <c r="AB507" s="1" t="s">
        <v>67</v>
      </c>
      <c r="AC507" s="1" t="s">
        <v>68</v>
      </c>
      <c r="AD507" s="1" t="s">
        <v>68</v>
      </c>
      <c r="AE507" s="1" t="s">
        <v>68</v>
      </c>
      <c r="AF507" s="1" t="s">
        <v>67</v>
      </c>
      <c r="AG507" s="1" t="s">
        <v>68</v>
      </c>
      <c r="AH507" s="1" t="s">
        <v>67</v>
      </c>
      <c r="AI507" s="1" t="s">
        <v>2059</v>
      </c>
      <c r="AJ507" s="1" t="s">
        <v>59</v>
      </c>
      <c r="AK507" s="1" t="s">
        <v>344</v>
      </c>
      <c r="AM507" s="1" t="s">
        <v>111</v>
      </c>
      <c r="AN507" s="1" t="s">
        <v>111</v>
      </c>
      <c r="AO507" s="1" t="s">
        <v>111</v>
      </c>
      <c r="AP507" s="1" t="s">
        <v>73</v>
      </c>
      <c r="AQ507" s="1" t="s">
        <v>2060</v>
      </c>
      <c r="AR507" s="1" t="s">
        <v>75</v>
      </c>
      <c r="AT507" s="1" t="s">
        <v>111</v>
      </c>
      <c r="AU507" s="1" t="s">
        <v>75</v>
      </c>
      <c r="AV507" s="1" t="s">
        <v>76</v>
      </c>
      <c r="AW507" s="1" t="s">
        <v>76</v>
      </c>
      <c r="AX507" s="1" t="s">
        <v>76</v>
      </c>
      <c r="AY507" s="1" t="s">
        <v>76</v>
      </c>
      <c r="AZ507" s="1" t="s">
        <v>77</v>
      </c>
      <c r="BA507" s="1" t="s">
        <v>2061</v>
      </c>
    </row>
    <row r="508" spans="1:53" x14ac:dyDescent="0.3">
      <c r="A508" s="3">
        <v>43770.464615729172</v>
      </c>
      <c r="B508" s="1" t="s">
        <v>93</v>
      </c>
      <c r="C508" s="1" t="s">
        <v>55</v>
      </c>
      <c r="D508" s="1" t="s">
        <v>122</v>
      </c>
      <c r="E508" s="1" t="s">
        <v>2055</v>
      </c>
      <c r="F508" s="1">
        <v>930</v>
      </c>
      <c r="G508" s="6">
        <v>0.56999999999999995</v>
      </c>
      <c r="H508" s="1" t="s">
        <v>58</v>
      </c>
      <c r="I508" s="1" t="s">
        <v>59</v>
      </c>
      <c r="J508" s="1" t="s">
        <v>520</v>
      </c>
      <c r="K508" s="1" t="s">
        <v>523</v>
      </c>
      <c r="L508" s="1" t="s">
        <v>2062</v>
      </c>
      <c r="M508" s="1" t="s">
        <v>435</v>
      </c>
      <c r="N508" s="1" t="s">
        <v>2062</v>
      </c>
      <c r="O508" s="1" t="s">
        <v>59</v>
      </c>
      <c r="P508" s="1" t="s">
        <v>118</v>
      </c>
      <c r="Q508" s="1" t="s">
        <v>2063</v>
      </c>
      <c r="R508" s="1" t="s">
        <v>117</v>
      </c>
      <c r="S508" s="1" t="s">
        <v>2063</v>
      </c>
      <c r="T508" s="1" t="s">
        <v>67</v>
      </c>
      <c r="U508" s="1" t="s">
        <v>68</v>
      </c>
      <c r="V508" s="1" t="s">
        <v>68</v>
      </c>
      <c r="W508" s="1" t="s">
        <v>68</v>
      </c>
      <c r="X508" s="1" t="s">
        <v>68</v>
      </c>
      <c r="Y508" s="1" t="s">
        <v>67</v>
      </c>
      <c r="Z508" s="1" t="s">
        <v>68</v>
      </c>
      <c r="AA508" s="1" t="s">
        <v>68</v>
      </c>
      <c r="AB508" s="1" t="s">
        <v>68</v>
      </c>
      <c r="AC508" s="1" t="s">
        <v>68</v>
      </c>
      <c r="AD508" s="1" t="s">
        <v>67</v>
      </c>
      <c r="AE508" s="1" t="s">
        <v>67</v>
      </c>
      <c r="AF508" s="1" t="s">
        <v>68</v>
      </c>
      <c r="AG508" s="1" t="s">
        <v>68</v>
      </c>
      <c r="AH508" s="1" t="s">
        <v>66</v>
      </c>
      <c r="AI508" s="1" t="s">
        <v>2064</v>
      </c>
      <c r="AJ508" s="1" t="s">
        <v>59</v>
      </c>
      <c r="AK508" s="1" t="s">
        <v>205</v>
      </c>
      <c r="AL508" s="1" t="s">
        <v>2065</v>
      </c>
      <c r="AM508" s="1" t="s">
        <v>73</v>
      </c>
      <c r="AN508" s="1" t="s">
        <v>73</v>
      </c>
      <c r="AO508" s="1" t="s">
        <v>73</v>
      </c>
      <c r="AP508" s="1" t="s">
        <v>73</v>
      </c>
      <c r="AQ508" s="1" t="s">
        <v>2066</v>
      </c>
      <c r="AR508" s="1" t="s">
        <v>75</v>
      </c>
      <c r="AT508" s="1" t="s">
        <v>73</v>
      </c>
      <c r="AU508" s="1" t="s">
        <v>75</v>
      </c>
      <c r="AV508" s="1" t="s">
        <v>75</v>
      </c>
      <c r="AW508" s="1" t="s">
        <v>76</v>
      </c>
      <c r="AX508" s="1" t="s">
        <v>76</v>
      </c>
      <c r="AY508" s="1" t="s">
        <v>75</v>
      </c>
      <c r="AZ508" s="1" t="s">
        <v>77</v>
      </c>
      <c r="BA508" s="1" t="s">
        <v>2067</v>
      </c>
    </row>
    <row r="509" spans="1:53" x14ac:dyDescent="0.3">
      <c r="A509" s="3">
        <v>43770.446606631944</v>
      </c>
      <c r="B509" s="1" t="s">
        <v>99</v>
      </c>
      <c r="C509" s="1" t="s">
        <v>55</v>
      </c>
      <c r="D509" s="1" t="s">
        <v>122</v>
      </c>
      <c r="E509" s="1" t="s">
        <v>2055</v>
      </c>
      <c r="F509" s="1">
        <v>930.1</v>
      </c>
      <c r="G509" s="6">
        <v>0.56999999999999995</v>
      </c>
      <c r="H509" s="1" t="s">
        <v>58</v>
      </c>
      <c r="I509" s="1" t="s">
        <v>59</v>
      </c>
      <c r="J509" s="1" t="s">
        <v>81</v>
      </c>
      <c r="K509" s="1" t="s">
        <v>101</v>
      </c>
      <c r="L509" s="1" t="s">
        <v>2068</v>
      </c>
      <c r="M509" s="1" t="s">
        <v>62</v>
      </c>
      <c r="N509" s="1" t="s">
        <v>2068</v>
      </c>
      <c r="O509" s="1" t="s">
        <v>59</v>
      </c>
      <c r="P509" s="1" t="s">
        <v>183</v>
      </c>
      <c r="R509" s="1" t="s">
        <v>169</v>
      </c>
      <c r="T509" s="1" t="s">
        <v>67</v>
      </c>
      <c r="U509" s="1" t="s">
        <v>68</v>
      </c>
      <c r="V509" s="1" t="s">
        <v>88</v>
      </c>
      <c r="W509" s="1" t="s">
        <v>88</v>
      </c>
      <c r="X509" s="1" t="s">
        <v>68</v>
      </c>
      <c r="Y509" s="1" t="s">
        <v>88</v>
      </c>
      <c r="Z509" s="1" t="s">
        <v>68</v>
      </c>
      <c r="AA509" s="1" t="s">
        <v>67</v>
      </c>
      <c r="AB509" s="1" t="s">
        <v>67</v>
      </c>
      <c r="AC509" s="1" t="s">
        <v>68</v>
      </c>
      <c r="AD509" s="1" t="s">
        <v>68</v>
      </c>
      <c r="AE509" s="1" t="s">
        <v>67</v>
      </c>
      <c r="AF509" s="1" t="s">
        <v>67</v>
      </c>
      <c r="AG509" s="1" t="s">
        <v>68</v>
      </c>
      <c r="AH509" s="1" t="s">
        <v>66</v>
      </c>
      <c r="AJ509" s="1" t="s">
        <v>59</v>
      </c>
      <c r="AK509" s="1" t="s">
        <v>205</v>
      </c>
      <c r="AM509" s="1" t="s">
        <v>140</v>
      </c>
      <c r="AN509" s="1" t="s">
        <v>140</v>
      </c>
      <c r="AO509" s="1" t="s">
        <v>140</v>
      </c>
      <c r="AP509" s="1" t="s">
        <v>140</v>
      </c>
      <c r="AR509" s="1" t="s">
        <v>75</v>
      </c>
      <c r="AS509" s="1" t="s">
        <v>2069</v>
      </c>
      <c r="AT509" s="1" t="s">
        <v>140</v>
      </c>
      <c r="AU509" s="1" t="s">
        <v>75</v>
      </c>
      <c r="AV509" s="1" t="s">
        <v>75</v>
      </c>
      <c r="AW509" s="1" t="s">
        <v>76</v>
      </c>
      <c r="AX509" s="1" t="s">
        <v>76</v>
      </c>
      <c r="AY509" s="1" t="s">
        <v>75</v>
      </c>
      <c r="AZ509" s="1" t="s">
        <v>163</v>
      </c>
      <c r="BA509" s="1" t="s">
        <v>2070</v>
      </c>
    </row>
    <row r="510" spans="1:53" x14ac:dyDescent="0.3">
      <c r="A510" s="3">
        <v>43773.682908518516</v>
      </c>
      <c r="B510" s="1" t="s">
        <v>79</v>
      </c>
      <c r="C510" s="1" t="s">
        <v>217</v>
      </c>
      <c r="D510" s="1" t="s">
        <v>122</v>
      </c>
      <c r="E510" s="1" t="s">
        <v>2055</v>
      </c>
      <c r="F510" s="1">
        <v>953</v>
      </c>
      <c r="G510" s="4">
        <v>0.47699999999999998</v>
      </c>
      <c r="H510" s="1" t="s">
        <v>58</v>
      </c>
      <c r="I510" s="1" t="s">
        <v>59</v>
      </c>
      <c r="J510" s="1" t="s">
        <v>81</v>
      </c>
      <c r="K510" s="1" t="s">
        <v>212</v>
      </c>
      <c r="L510" s="1" t="s">
        <v>2071</v>
      </c>
      <c r="O510" s="1" t="s">
        <v>59</v>
      </c>
      <c r="P510" s="1" t="s">
        <v>212</v>
      </c>
      <c r="Q510" s="1" t="s">
        <v>2072</v>
      </c>
      <c r="T510" s="1" t="s">
        <v>67</v>
      </c>
      <c r="U510" s="1" t="s">
        <v>67</v>
      </c>
      <c r="V510" s="1" t="s">
        <v>88</v>
      </c>
      <c r="W510" s="1" t="s">
        <v>67</v>
      </c>
      <c r="X510" s="1" t="s">
        <v>68</v>
      </c>
      <c r="Y510" s="1" t="s">
        <v>68</v>
      </c>
      <c r="Z510" s="1" t="s">
        <v>68</v>
      </c>
      <c r="AA510" s="1" t="s">
        <v>67</v>
      </c>
      <c r="AB510" s="1" t="s">
        <v>67</v>
      </c>
      <c r="AC510" s="1" t="s">
        <v>68</v>
      </c>
      <c r="AD510" s="1" t="s">
        <v>68</v>
      </c>
      <c r="AE510" s="1" t="s">
        <v>68</v>
      </c>
      <c r="AF510" s="1" t="s">
        <v>88</v>
      </c>
      <c r="AG510" s="1" t="s">
        <v>68</v>
      </c>
      <c r="AJ510" s="1" t="s">
        <v>59</v>
      </c>
      <c r="AK510" s="1" t="s">
        <v>2073</v>
      </c>
      <c r="AL510" s="1" t="s">
        <v>2074</v>
      </c>
      <c r="AM510" s="1" t="s">
        <v>72</v>
      </c>
      <c r="AN510" s="1" t="s">
        <v>72</v>
      </c>
      <c r="AO510" s="1" t="s">
        <v>111</v>
      </c>
      <c r="AP510" s="1" t="s">
        <v>91</v>
      </c>
      <c r="AR510" s="1" t="s">
        <v>76</v>
      </c>
      <c r="AT510" s="1" t="s">
        <v>111</v>
      </c>
      <c r="AU510" s="1" t="s">
        <v>76</v>
      </c>
      <c r="AV510" s="1" t="s">
        <v>75</v>
      </c>
      <c r="AW510" s="1" t="s">
        <v>76</v>
      </c>
      <c r="AX510" s="1" t="s">
        <v>76</v>
      </c>
      <c r="AY510" s="1" t="s">
        <v>75</v>
      </c>
      <c r="BA510" s="1" t="s">
        <v>2075</v>
      </c>
    </row>
    <row r="511" spans="1:53" x14ac:dyDescent="0.3">
      <c r="A511" s="3">
        <v>43773.459574803244</v>
      </c>
      <c r="B511" s="1" t="s">
        <v>93</v>
      </c>
      <c r="C511" s="1" t="s">
        <v>217</v>
      </c>
      <c r="D511" s="1" t="s">
        <v>122</v>
      </c>
      <c r="E511" s="1" t="s">
        <v>2055</v>
      </c>
      <c r="F511" s="1">
        <v>955</v>
      </c>
      <c r="G511" s="5">
        <v>0.47899999999999998</v>
      </c>
      <c r="H511" s="1" t="s">
        <v>58</v>
      </c>
      <c r="I511" s="1" t="s">
        <v>59</v>
      </c>
      <c r="J511" s="1" t="s">
        <v>60</v>
      </c>
      <c r="K511" s="1" t="s">
        <v>2076</v>
      </c>
      <c r="L511" s="1" t="s">
        <v>2077</v>
      </c>
      <c r="M511" s="1" t="s">
        <v>2078</v>
      </c>
      <c r="O511" s="1" t="s">
        <v>89</v>
      </c>
      <c r="T511" s="1" t="s">
        <v>67</v>
      </c>
      <c r="U511" s="1" t="s">
        <v>68</v>
      </c>
      <c r="V511" s="1" t="s">
        <v>88</v>
      </c>
      <c r="W511" s="1" t="s">
        <v>88</v>
      </c>
      <c r="X511" s="1" t="s">
        <v>68</v>
      </c>
      <c r="Y511" s="1" t="s">
        <v>67</v>
      </c>
      <c r="Z511" s="1" t="s">
        <v>67</v>
      </c>
      <c r="AA511" s="1" t="s">
        <v>67</v>
      </c>
      <c r="AB511" s="1" t="s">
        <v>68</v>
      </c>
      <c r="AC511" s="1" t="s">
        <v>68</v>
      </c>
      <c r="AD511" s="1" t="s">
        <v>88</v>
      </c>
      <c r="AE511" s="1" t="s">
        <v>88</v>
      </c>
      <c r="AF511" s="1" t="s">
        <v>88</v>
      </c>
      <c r="AG511" s="1" t="s">
        <v>68</v>
      </c>
      <c r="AH511" s="1" t="s">
        <v>88</v>
      </c>
      <c r="AJ511" s="1" t="s">
        <v>89</v>
      </c>
      <c r="AM511" s="1" t="s">
        <v>72</v>
      </c>
      <c r="AN511" s="1" t="s">
        <v>72</v>
      </c>
      <c r="AO511" s="1" t="s">
        <v>140</v>
      </c>
      <c r="AP511" s="1" t="s">
        <v>91</v>
      </c>
      <c r="AR511" s="1" t="s">
        <v>77</v>
      </c>
      <c r="AT511" s="1" t="s">
        <v>140</v>
      </c>
      <c r="AU511" s="1" t="s">
        <v>76</v>
      </c>
      <c r="AV511" s="1" t="s">
        <v>76</v>
      </c>
      <c r="AW511" s="1" t="s">
        <v>77</v>
      </c>
      <c r="AX511" s="1" t="s">
        <v>76</v>
      </c>
      <c r="AY511" s="1" t="s">
        <v>76</v>
      </c>
      <c r="BA511" s="1" t="s">
        <v>2079</v>
      </c>
    </row>
    <row r="512" spans="1:53" x14ac:dyDescent="0.3">
      <c r="A512" s="3">
        <v>43773.373539004635</v>
      </c>
      <c r="B512" s="1" t="s">
        <v>79</v>
      </c>
      <c r="C512" s="1" t="s">
        <v>55</v>
      </c>
      <c r="D512" s="1" t="s">
        <v>122</v>
      </c>
      <c r="E512" s="1" t="s">
        <v>2080</v>
      </c>
      <c r="F512" s="1">
        <v>117</v>
      </c>
      <c r="G512" s="6">
        <v>0.22</v>
      </c>
      <c r="H512" s="1" t="s">
        <v>58</v>
      </c>
      <c r="I512" s="1" t="s">
        <v>59</v>
      </c>
      <c r="J512" s="1" t="s">
        <v>81</v>
      </c>
      <c r="K512" s="1" t="s">
        <v>63</v>
      </c>
      <c r="M512" s="1" t="s">
        <v>400</v>
      </c>
      <c r="O512" s="1" t="s">
        <v>89</v>
      </c>
      <c r="P512" s="1" t="s">
        <v>63</v>
      </c>
      <c r="R512" s="1" t="s">
        <v>400</v>
      </c>
      <c r="T512" s="1" t="s">
        <v>67</v>
      </c>
      <c r="U512" s="1" t="s">
        <v>67</v>
      </c>
      <c r="V512" s="1" t="s">
        <v>68</v>
      </c>
      <c r="W512" s="1" t="s">
        <v>67</v>
      </c>
      <c r="X512" s="1" t="s">
        <v>67</v>
      </c>
      <c r="Y512" s="1" t="s">
        <v>67</v>
      </c>
      <c r="Z512" s="1" t="s">
        <v>67</v>
      </c>
      <c r="AA512" s="1" t="s">
        <v>67</v>
      </c>
      <c r="AB512" s="1" t="s">
        <v>67</v>
      </c>
      <c r="AC512" s="1" t="s">
        <v>67</v>
      </c>
      <c r="AD512" s="1" t="s">
        <v>67</v>
      </c>
      <c r="AE512" s="1" t="s">
        <v>67</v>
      </c>
      <c r="AF512" s="1" t="s">
        <v>88</v>
      </c>
      <c r="AG512" s="1" t="s">
        <v>67</v>
      </c>
      <c r="AJ512" s="1" t="s">
        <v>89</v>
      </c>
      <c r="AK512" s="1" t="s">
        <v>2081</v>
      </c>
      <c r="AM512" s="1" t="s">
        <v>72</v>
      </c>
      <c r="AN512" s="1" t="s">
        <v>111</v>
      </c>
      <c r="AO512" s="1" t="s">
        <v>72</v>
      </c>
      <c r="AP512" s="1" t="s">
        <v>72</v>
      </c>
      <c r="AR512" s="1" t="s">
        <v>76</v>
      </c>
      <c r="AT512" s="1" t="s">
        <v>111</v>
      </c>
      <c r="AU512" s="1" t="s">
        <v>76</v>
      </c>
      <c r="AV512" s="1" t="s">
        <v>76</v>
      </c>
      <c r="AW512" s="1" t="s">
        <v>77</v>
      </c>
      <c r="AX512" s="1" t="s">
        <v>77</v>
      </c>
      <c r="AY512" s="1" t="s">
        <v>77</v>
      </c>
      <c r="BA512" s="1" t="s">
        <v>2082</v>
      </c>
    </row>
    <row r="513" spans="1:53" x14ac:dyDescent="0.3">
      <c r="A513" s="3">
        <v>43774.491381446758</v>
      </c>
      <c r="B513" s="1" t="s">
        <v>93</v>
      </c>
      <c r="C513" s="1" t="s">
        <v>55</v>
      </c>
      <c r="D513" s="1" t="s">
        <v>122</v>
      </c>
      <c r="E513" s="1" t="s">
        <v>2080</v>
      </c>
      <c r="F513" s="1">
        <v>117</v>
      </c>
      <c r="G513" s="6">
        <v>0.22</v>
      </c>
      <c r="H513" s="1" t="s">
        <v>58</v>
      </c>
      <c r="I513" s="1" t="s">
        <v>108</v>
      </c>
      <c r="O513" s="1" t="s">
        <v>108</v>
      </c>
      <c r="T513" s="1" t="s">
        <v>88</v>
      </c>
      <c r="U513" s="1" t="s">
        <v>88</v>
      </c>
      <c r="V513" s="1" t="s">
        <v>88</v>
      </c>
      <c r="W513" s="1" t="s">
        <v>67</v>
      </c>
      <c r="X513" s="1" t="s">
        <v>88</v>
      </c>
      <c r="Y513" s="1" t="s">
        <v>67</v>
      </c>
      <c r="Z513" s="1" t="s">
        <v>68</v>
      </c>
      <c r="AA513" s="1" t="s">
        <v>67</v>
      </c>
      <c r="AB513" s="1" t="s">
        <v>67</v>
      </c>
      <c r="AC513" s="1" t="s">
        <v>68</v>
      </c>
      <c r="AD513" s="1" t="s">
        <v>88</v>
      </c>
      <c r="AE513" s="1" t="s">
        <v>67</v>
      </c>
      <c r="AF513" s="1" t="s">
        <v>88</v>
      </c>
      <c r="AG513" s="1" t="s">
        <v>68</v>
      </c>
      <c r="AH513" s="1" t="s">
        <v>66</v>
      </c>
      <c r="AJ513" s="1" t="s">
        <v>108</v>
      </c>
      <c r="AM513" s="1" t="s">
        <v>140</v>
      </c>
      <c r="AN513" s="1" t="s">
        <v>140</v>
      </c>
      <c r="AO513" s="1" t="s">
        <v>140</v>
      </c>
      <c r="AP513" s="1" t="s">
        <v>140</v>
      </c>
      <c r="AR513" s="1" t="s">
        <v>75</v>
      </c>
      <c r="AT513" s="1" t="s">
        <v>140</v>
      </c>
      <c r="AU513" s="1" t="s">
        <v>75</v>
      </c>
      <c r="AV513" s="1" t="s">
        <v>76</v>
      </c>
      <c r="AW513" s="1" t="s">
        <v>77</v>
      </c>
      <c r="AX513" s="1" t="s">
        <v>77</v>
      </c>
      <c r="AY513" s="1" t="s">
        <v>77</v>
      </c>
      <c r="AZ513" s="1" t="s">
        <v>77</v>
      </c>
      <c r="BA513" s="1" t="s">
        <v>2083</v>
      </c>
    </row>
    <row r="514" spans="1:53" x14ac:dyDescent="0.3">
      <c r="A514" s="3">
        <v>43773.534663460647</v>
      </c>
      <c r="B514" s="1" t="s">
        <v>79</v>
      </c>
      <c r="C514" s="1" t="s">
        <v>55</v>
      </c>
      <c r="D514" s="1" t="s">
        <v>122</v>
      </c>
      <c r="E514" s="1" t="s">
        <v>2080</v>
      </c>
      <c r="F514" s="1">
        <v>124</v>
      </c>
      <c r="G514" s="4">
        <v>0.32600000000000001</v>
      </c>
      <c r="H514" s="1" t="s">
        <v>58</v>
      </c>
      <c r="I514" s="1" t="s">
        <v>59</v>
      </c>
      <c r="J514" s="1" t="s">
        <v>60</v>
      </c>
      <c r="K514" s="1" t="s">
        <v>155</v>
      </c>
      <c r="M514" s="1" t="s">
        <v>62</v>
      </c>
      <c r="O514" s="1" t="s">
        <v>59</v>
      </c>
      <c r="P514" s="1" t="s">
        <v>63</v>
      </c>
      <c r="R514" s="1" t="s">
        <v>65</v>
      </c>
      <c r="T514" s="1" t="s">
        <v>88</v>
      </c>
      <c r="U514" s="1" t="s">
        <v>88</v>
      </c>
      <c r="V514" s="1" t="s">
        <v>88</v>
      </c>
      <c r="W514" s="1" t="s">
        <v>68</v>
      </c>
      <c r="X514" s="1" t="s">
        <v>68</v>
      </c>
      <c r="Y514" s="1" t="s">
        <v>68</v>
      </c>
      <c r="Z514" s="1" t="s">
        <v>68</v>
      </c>
      <c r="AA514" s="1" t="s">
        <v>67</v>
      </c>
      <c r="AB514" s="1" t="s">
        <v>88</v>
      </c>
      <c r="AC514" s="1" t="s">
        <v>68</v>
      </c>
      <c r="AD514" s="1" t="s">
        <v>67</v>
      </c>
      <c r="AE514" s="1" t="s">
        <v>68</v>
      </c>
      <c r="AF514" s="1" t="s">
        <v>66</v>
      </c>
      <c r="AG514" s="1" t="s">
        <v>66</v>
      </c>
      <c r="AH514" s="1" t="s">
        <v>66</v>
      </c>
      <c r="AJ514" s="1" t="s">
        <v>59</v>
      </c>
      <c r="AK514" s="1" t="s">
        <v>422</v>
      </c>
      <c r="AM514" s="1" t="s">
        <v>72</v>
      </c>
      <c r="AN514" s="1" t="s">
        <v>73</v>
      </c>
      <c r="AO514" s="1" t="s">
        <v>111</v>
      </c>
      <c r="AP514" s="1" t="s">
        <v>73</v>
      </c>
      <c r="AR514" s="1" t="s">
        <v>75</v>
      </c>
      <c r="AT514" s="1" t="s">
        <v>111</v>
      </c>
      <c r="AU514" s="1" t="s">
        <v>75</v>
      </c>
      <c r="AV514" s="1" t="s">
        <v>75</v>
      </c>
      <c r="AW514" s="1" t="s">
        <v>77</v>
      </c>
      <c r="AX514" s="1" t="s">
        <v>76</v>
      </c>
      <c r="AY514" s="1" t="s">
        <v>76</v>
      </c>
      <c r="AZ514" s="1" t="s">
        <v>75</v>
      </c>
      <c r="BA514" s="1" t="s">
        <v>2084</v>
      </c>
    </row>
    <row r="515" spans="1:53" x14ac:dyDescent="0.3">
      <c r="A515" s="3">
        <v>43773.558991597223</v>
      </c>
      <c r="B515" s="1" t="s">
        <v>948</v>
      </c>
      <c r="C515" s="1" t="s">
        <v>55</v>
      </c>
      <c r="D515" s="1" t="s">
        <v>122</v>
      </c>
      <c r="E515" s="1" t="s">
        <v>2080</v>
      </c>
      <c r="F515" s="1">
        <v>124</v>
      </c>
      <c r="G515" s="5">
        <v>0.32600000000000001</v>
      </c>
      <c r="H515" s="1" t="s">
        <v>58</v>
      </c>
      <c r="I515" s="1" t="s">
        <v>59</v>
      </c>
      <c r="J515" s="1" t="s">
        <v>60</v>
      </c>
      <c r="K515" s="1" t="s">
        <v>118</v>
      </c>
      <c r="L515" s="1" t="s">
        <v>2085</v>
      </c>
      <c r="M515" s="1" t="s">
        <v>178</v>
      </c>
      <c r="O515" s="1" t="s">
        <v>59</v>
      </c>
      <c r="P515" s="1" t="s">
        <v>118</v>
      </c>
      <c r="R515" s="1" t="s">
        <v>117</v>
      </c>
      <c r="T515" s="1" t="s">
        <v>67</v>
      </c>
      <c r="U515" s="1" t="s">
        <v>88</v>
      </c>
      <c r="V515" s="1" t="s">
        <v>67</v>
      </c>
      <c r="W515" s="1" t="s">
        <v>67</v>
      </c>
      <c r="X515" s="1" t="s">
        <v>88</v>
      </c>
      <c r="Y515" s="1" t="s">
        <v>67</v>
      </c>
      <c r="Z515" s="1" t="s">
        <v>68</v>
      </c>
      <c r="AA515" s="1" t="s">
        <v>88</v>
      </c>
      <c r="AB515" s="1" t="s">
        <v>88</v>
      </c>
      <c r="AC515" s="1" t="s">
        <v>88</v>
      </c>
      <c r="AD515" s="1" t="s">
        <v>88</v>
      </c>
      <c r="AE515" s="1" t="s">
        <v>67</v>
      </c>
      <c r="AF515" s="1" t="s">
        <v>88</v>
      </c>
      <c r="AG515" s="1" t="s">
        <v>88</v>
      </c>
      <c r="AH515" s="1" t="s">
        <v>88</v>
      </c>
      <c r="AJ515" s="1" t="s">
        <v>59</v>
      </c>
      <c r="AK515" s="1" t="s">
        <v>109</v>
      </c>
      <c r="AL515" s="1" t="s">
        <v>2086</v>
      </c>
      <c r="AM515" s="1" t="s">
        <v>72</v>
      </c>
      <c r="AN515" s="1" t="s">
        <v>72</v>
      </c>
      <c r="AO515" s="1" t="s">
        <v>72</v>
      </c>
      <c r="AP515" s="1" t="s">
        <v>72</v>
      </c>
      <c r="AR515" s="1" t="s">
        <v>76</v>
      </c>
      <c r="AT515" s="1" t="s">
        <v>72</v>
      </c>
      <c r="AU515" s="1" t="s">
        <v>76</v>
      </c>
      <c r="AV515" s="1" t="s">
        <v>76</v>
      </c>
      <c r="AW515" s="1" t="s">
        <v>76</v>
      </c>
      <c r="AX515" s="1" t="s">
        <v>77</v>
      </c>
      <c r="AY515" s="1" t="s">
        <v>76</v>
      </c>
      <c r="BA515" s="1" t="s">
        <v>2087</v>
      </c>
    </row>
    <row r="516" spans="1:53" x14ac:dyDescent="0.3">
      <c r="A516" s="3">
        <v>43770.62579726852</v>
      </c>
      <c r="B516" s="1" t="s">
        <v>99</v>
      </c>
      <c r="C516" s="1" t="s">
        <v>246</v>
      </c>
      <c r="D516" s="1" t="s">
        <v>122</v>
      </c>
      <c r="E516" s="1" t="s">
        <v>2080</v>
      </c>
      <c r="F516" s="1">
        <v>641</v>
      </c>
      <c r="G516" s="5">
        <v>0.20200000000000001</v>
      </c>
      <c r="H516" s="1" t="s">
        <v>58</v>
      </c>
      <c r="I516" s="1" t="s">
        <v>59</v>
      </c>
      <c r="J516" s="1" t="s">
        <v>313</v>
      </c>
      <c r="K516" s="1" t="s">
        <v>2088</v>
      </c>
      <c r="L516" s="1" t="s">
        <v>2089</v>
      </c>
      <c r="M516" s="1" t="s">
        <v>502</v>
      </c>
      <c r="N516" s="1" t="s">
        <v>2090</v>
      </c>
      <c r="O516" s="1" t="s">
        <v>59</v>
      </c>
      <c r="P516" s="1" t="s">
        <v>2091</v>
      </c>
      <c r="Q516" s="1" t="s">
        <v>2092</v>
      </c>
      <c r="R516" s="1" t="s">
        <v>2093</v>
      </c>
      <c r="T516" s="1" t="s">
        <v>67</v>
      </c>
      <c r="U516" s="1" t="s">
        <v>68</v>
      </c>
      <c r="V516" s="1" t="s">
        <v>67</v>
      </c>
      <c r="W516" s="1" t="s">
        <v>67</v>
      </c>
      <c r="X516" s="1" t="s">
        <v>68</v>
      </c>
      <c r="Y516" s="1" t="s">
        <v>67</v>
      </c>
      <c r="Z516" s="1" t="s">
        <v>68</v>
      </c>
      <c r="AA516" s="1" t="s">
        <v>67</v>
      </c>
      <c r="AB516" s="1" t="s">
        <v>67</v>
      </c>
      <c r="AC516" s="1" t="s">
        <v>68</v>
      </c>
      <c r="AD516" s="1" t="s">
        <v>68</v>
      </c>
      <c r="AE516" s="1" t="s">
        <v>67</v>
      </c>
      <c r="AF516" s="1" t="s">
        <v>68</v>
      </c>
      <c r="AG516" s="1" t="s">
        <v>67</v>
      </c>
      <c r="AI516" s="1" t="s">
        <v>2094</v>
      </c>
      <c r="AJ516" s="1" t="s">
        <v>59</v>
      </c>
      <c r="AK516" s="1" t="s">
        <v>1062</v>
      </c>
      <c r="AL516" s="1" t="s">
        <v>2095</v>
      </c>
      <c r="AM516" s="1" t="s">
        <v>72</v>
      </c>
      <c r="AN516" s="1" t="s">
        <v>72</v>
      </c>
      <c r="AO516" s="1" t="s">
        <v>111</v>
      </c>
      <c r="AP516" s="1" t="s">
        <v>73</v>
      </c>
      <c r="AQ516" s="1" t="s">
        <v>2096</v>
      </c>
      <c r="AR516" s="1" t="s">
        <v>75</v>
      </c>
      <c r="AS516" s="1" t="s">
        <v>2097</v>
      </c>
      <c r="AT516" s="1" t="s">
        <v>111</v>
      </c>
      <c r="AU516" s="1" t="s">
        <v>75</v>
      </c>
      <c r="AV516" s="1" t="s">
        <v>75</v>
      </c>
      <c r="AW516" s="1" t="s">
        <v>76</v>
      </c>
      <c r="AX516" s="1" t="s">
        <v>76</v>
      </c>
      <c r="AY516" s="1" t="s">
        <v>76</v>
      </c>
      <c r="AZ516" s="1" t="s">
        <v>75</v>
      </c>
      <c r="BA516" s="1" t="s">
        <v>1653</v>
      </c>
    </row>
    <row r="517" spans="1:53" x14ac:dyDescent="0.3">
      <c r="A517" s="3">
        <v>43781.577629293985</v>
      </c>
      <c r="B517" s="1" t="s">
        <v>79</v>
      </c>
      <c r="C517" s="1" t="s">
        <v>246</v>
      </c>
      <c r="D517" s="1" t="s">
        <v>122</v>
      </c>
      <c r="E517" s="1" t="s">
        <v>2080</v>
      </c>
      <c r="F517" s="1">
        <v>641</v>
      </c>
      <c r="G517" s="1" t="s">
        <v>218</v>
      </c>
      <c r="H517" s="1" t="s">
        <v>58</v>
      </c>
      <c r="I517" s="1" t="s">
        <v>108</v>
      </c>
      <c r="K517" s="1" t="s">
        <v>786</v>
      </c>
      <c r="L517" s="1" t="s">
        <v>2098</v>
      </c>
      <c r="N517" s="1" t="s">
        <v>2099</v>
      </c>
      <c r="O517" s="1" t="s">
        <v>59</v>
      </c>
      <c r="P517" s="1" t="s">
        <v>786</v>
      </c>
      <c r="Q517" s="1" t="s">
        <v>2100</v>
      </c>
      <c r="T517" s="1" t="s">
        <v>88</v>
      </c>
      <c r="U517" s="1" t="s">
        <v>88</v>
      </c>
      <c r="V517" s="1" t="s">
        <v>66</v>
      </c>
      <c r="W517" s="1" t="s">
        <v>88</v>
      </c>
      <c r="X517" s="1" t="s">
        <v>88</v>
      </c>
      <c r="Y517" s="1" t="s">
        <v>68</v>
      </c>
      <c r="Z517" s="1" t="s">
        <v>68</v>
      </c>
      <c r="AA517" s="1" t="s">
        <v>88</v>
      </c>
      <c r="AB517" s="1" t="s">
        <v>67</v>
      </c>
      <c r="AC517" s="1" t="s">
        <v>67</v>
      </c>
      <c r="AD517" s="1" t="s">
        <v>68</v>
      </c>
      <c r="AE517" s="1" t="s">
        <v>88</v>
      </c>
      <c r="AF517" s="1" t="s">
        <v>66</v>
      </c>
      <c r="AG517" s="1" t="s">
        <v>66</v>
      </c>
      <c r="AJ517" s="1" t="s">
        <v>59</v>
      </c>
      <c r="AK517" s="1" t="s">
        <v>282</v>
      </c>
      <c r="AM517" s="1" t="s">
        <v>73</v>
      </c>
      <c r="AN517" s="1" t="s">
        <v>73</v>
      </c>
      <c r="AO517" s="1" t="s">
        <v>140</v>
      </c>
      <c r="AP517" s="1" t="s">
        <v>73</v>
      </c>
      <c r="AR517" s="1" t="s">
        <v>75</v>
      </c>
      <c r="AT517" s="1" t="s">
        <v>72</v>
      </c>
      <c r="AU517" s="1" t="s">
        <v>75</v>
      </c>
      <c r="AV517" s="1" t="s">
        <v>75</v>
      </c>
      <c r="AW517" s="1" t="s">
        <v>77</v>
      </c>
      <c r="AX517" s="1" t="s">
        <v>77</v>
      </c>
      <c r="AY517" s="1" t="s">
        <v>77</v>
      </c>
      <c r="BA517" s="1" t="s">
        <v>2101</v>
      </c>
    </row>
    <row r="518" spans="1:53" x14ac:dyDescent="0.3">
      <c r="A518" s="3">
        <v>43773.357562951387</v>
      </c>
      <c r="B518" s="1" t="s">
        <v>79</v>
      </c>
      <c r="C518" s="1" t="s">
        <v>246</v>
      </c>
      <c r="D518" s="1" t="s">
        <v>56</v>
      </c>
      <c r="E518" s="1" t="s">
        <v>2080</v>
      </c>
      <c r="F518" s="1">
        <v>849</v>
      </c>
      <c r="G518" s="5">
        <v>0.307</v>
      </c>
      <c r="H518" s="1" t="s">
        <v>58</v>
      </c>
      <c r="I518" s="1" t="s">
        <v>59</v>
      </c>
      <c r="J518" s="1" t="s">
        <v>313</v>
      </c>
      <c r="K518" s="1" t="s">
        <v>212</v>
      </c>
      <c r="L518" s="1" t="s">
        <v>2102</v>
      </c>
      <c r="O518" s="1" t="s">
        <v>59</v>
      </c>
      <c r="P518" s="1" t="s">
        <v>212</v>
      </c>
      <c r="Q518" s="1" t="s">
        <v>2103</v>
      </c>
      <c r="T518" s="1" t="s">
        <v>67</v>
      </c>
      <c r="U518" s="1" t="s">
        <v>67</v>
      </c>
      <c r="V518" s="1" t="s">
        <v>88</v>
      </c>
      <c r="W518" s="1" t="s">
        <v>68</v>
      </c>
      <c r="X518" s="1" t="s">
        <v>67</v>
      </c>
      <c r="Y518" s="1" t="s">
        <v>88</v>
      </c>
      <c r="Z518" s="1" t="s">
        <v>68</v>
      </c>
      <c r="AA518" s="1" t="s">
        <v>67</v>
      </c>
      <c r="AB518" s="1" t="s">
        <v>67</v>
      </c>
      <c r="AC518" s="1" t="s">
        <v>68</v>
      </c>
      <c r="AD518" s="1" t="s">
        <v>68</v>
      </c>
      <c r="AE518" s="1" t="s">
        <v>88</v>
      </c>
      <c r="AF518" s="1" t="s">
        <v>66</v>
      </c>
      <c r="AG518" s="1" t="s">
        <v>67</v>
      </c>
      <c r="AJ518" s="1" t="s">
        <v>59</v>
      </c>
      <c r="AK518" s="1" t="s">
        <v>191</v>
      </c>
      <c r="AM518" s="1" t="s">
        <v>72</v>
      </c>
      <c r="AN518" s="1" t="s">
        <v>72</v>
      </c>
      <c r="AO518" s="1" t="s">
        <v>72</v>
      </c>
      <c r="AP518" s="1" t="s">
        <v>72</v>
      </c>
      <c r="AR518" s="1" t="s">
        <v>75</v>
      </c>
      <c r="AT518" s="1" t="s">
        <v>111</v>
      </c>
      <c r="AU518" s="1" t="s">
        <v>75</v>
      </c>
      <c r="AV518" s="1" t="s">
        <v>75</v>
      </c>
      <c r="AW518" s="1" t="s">
        <v>76</v>
      </c>
      <c r="AX518" s="1" t="s">
        <v>76</v>
      </c>
      <c r="AY518" s="1" t="s">
        <v>77</v>
      </c>
      <c r="BA518" s="1" t="s">
        <v>2104</v>
      </c>
    </row>
    <row r="519" spans="1:53" x14ac:dyDescent="0.3">
      <c r="A519" s="3">
        <v>43774.405208402779</v>
      </c>
      <c r="B519" s="1" t="s">
        <v>99</v>
      </c>
      <c r="C519" s="1" t="s">
        <v>55</v>
      </c>
      <c r="D519" s="1" t="s">
        <v>122</v>
      </c>
      <c r="E519" s="1" t="s">
        <v>2105</v>
      </c>
      <c r="F519" s="1">
        <v>117</v>
      </c>
      <c r="G519" s="4">
        <v>0.22</v>
      </c>
      <c r="H519" s="1" t="s">
        <v>58</v>
      </c>
      <c r="I519" s="1" t="s">
        <v>59</v>
      </c>
      <c r="J519" s="1" t="s">
        <v>81</v>
      </c>
      <c r="K519" s="1" t="s">
        <v>63</v>
      </c>
      <c r="M519" s="1" t="s">
        <v>65</v>
      </c>
      <c r="O519" s="1" t="s">
        <v>59</v>
      </c>
      <c r="P519" s="1" t="s">
        <v>145</v>
      </c>
      <c r="R519" s="1" t="s">
        <v>147</v>
      </c>
      <c r="T519" s="1" t="s">
        <v>88</v>
      </c>
      <c r="U519" s="1" t="s">
        <v>66</v>
      </c>
      <c r="V519" s="1" t="s">
        <v>67</v>
      </c>
      <c r="W519" s="1" t="s">
        <v>67</v>
      </c>
      <c r="X519" s="1" t="s">
        <v>68</v>
      </c>
      <c r="Y519" s="1" t="s">
        <v>68</v>
      </c>
      <c r="Z519" s="1" t="s">
        <v>68</v>
      </c>
      <c r="AA519" s="1" t="s">
        <v>66</v>
      </c>
      <c r="AB519" s="1" t="s">
        <v>88</v>
      </c>
      <c r="AC519" s="1" t="s">
        <v>68</v>
      </c>
      <c r="AD519" s="1" t="s">
        <v>66</v>
      </c>
      <c r="AE519" s="1" t="s">
        <v>67</v>
      </c>
      <c r="AF519" s="1" t="s">
        <v>66</v>
      </c>
      <c r="AG519" s="1" t="s">
        <v>68</v>
      </c>
      <c r="AJ519" s="1" t="s">
        <v>59</v>
      </c>
      <c r="AK519" s="1" t="s">
        <v>1062</v>
      </c>
      <c r="AM519" s="1" t="s">
        <v>111</v>
      </c>
      <c r="AN519" s="1" t="s">
        <v>140</v>
      </c>
      <c r="AO519" s="1" t="s">
        <v>73</v>
      </c>
      <c r="AP519" s="1" t="s">
        <v>73</v>
      </c>
      <c r="AR519" s="1" t="s">
        <v>75</v>
      </c>
      <c r="AT519" s="1" t="s">
        <v>73</v>
      </c>
      <c r="AU519" s="1" t="s">
        <v>75</v>
      </c>
      <c r="AV519" s="1" t="s">
        <v>75</v>
      </c>
      <c r="AW519" s="1" t="s">
        <v>77</v>
      </c>
      <c r="AX519" s="1" t="s">
        <v>77</v>
      </c>
      <c r="AY519" s="1" t="s">
        <v>77</v>
      </c>
      <c r="BA519" s="1" t="s">
        <v>2106</v>
      </c>
    </row>
    <row r="520" spans="1:53" x14ac:dyDescent="0.3">
      <c r="A520" s="3">
        <v>43773.629760752316</v>
      </c>
      <c r="B520" s="1" t="s">
        <v>79</v>
      </c>
      <c r="C520" s="1" t="s">
        <v>55</v>
      </c>
      <c r="D520" s="1" t="s">
        <v>122</v>
      </c>
      <c r="E520" s="1" t="s">
        <v>2107</v>
      </c>
      <c r="F520" s="1">
        <v>139</v>
      </c>
      <c r="G520" s="6">
        <v>0.2</v>
      </c>
      <c r="H520" s="1" t="s">
        <v>58</v>
      </c>
      <c r="I520" s="1" t="s">
        <v>59</v>
      </c>
      <c r="J520" s="1" t="s">
        <v>520</v>
      </c>
      <c r="K520" s="1" t="s">
        <v>2108</v>
      </c>
      <c r="L520" s="1" t="s">
        <v>2109</v>
      </c>
      <c r="O520" s="1" t="s">
        <v>59</v>
      </c>
      <c r="P520" s="1" t="s">
        <v>2108</v>
      </c>
      <c r="T520" s="1" t="s">
        <v>67</v>
      </c>
      <c r="U520" s="1" t="s">
        <v>68</v>
      </c>
      <c r="V520" s="1" t="s">
        <v>66</v>
      </c>
      <c r="W520" s="1" t="s">
        <v>88</v>
      </c>
      <c r="X520" s="1" t="s">
        <v>67</v>
      </c>
      <c r="Y520" s="1" t="s">
        <v>66</v>
      </c>
      <c r="Z520" s="1" t="s">
        <v>68</v>
      </c>
      <c r="AA520" s="1" t="s">
        <v>66</v>
      </c>
      <c r="AB520" s="1" t="s">
        <v>88</v>
      </c>
      <c r="AC520" s="1" t="s">
        <v>68</v>
      </c>
      <c r="AD520" s="1" t="s">
        <v>67</v>
      </c>
      <c r="AE520" s="1" t="s">
        <v>67</v>
      </c>
      <c r="AF520" s="1" t="s">
        <v>66</v>
      </c>
      <c r="AG520" s="1" t="s">
        <v>68</v>
      </c>
      <c r="AJ520" s="1" t="s">
        <v>59</v>
      </c>
      <c r="AK520" s="1" t="s">
        <v>2110</v>
      </c>
      <c r="AM520" s="1" t="s">
        <v>72</v>
      </c>
      <c r="AN520" s="1" t="s">
        <v>72</v>
      </c>
      <c r="AO520" s="1" t="s">
        <v>111</v>
      </c>
      <c r="AP520" s="1" t="s">
        <v>72</v>
      </c>
      <c r="AR520" s="1" t="s">
        <v>75</v>
      </c>
      <c r="AT520" s="1" t="s">
        <v>111</v>
      </c>
      <c r="AU520" s="1" t="s">
        <v>75</v>
      </c>
      <c r="AV520" s="1" t="s">
        <v>76</v>
      </c>
      <c r="AW520" s="1" t="s">
        <v>76</v>
      </c>
      <c r="AX520" s="1" t="s">
        <v>76</v>
      </c>
      <c r="AY520" s="1" t="s">
        <v>75</v>
      </c>
      <c r="BA520" s="1" t="s">
        <v>2111</v>
      </c>
    </row>
    <row r="521" spans="1:53" x14ac:dyDescent="0.3">
      <c r="A521" s="3">
        <v>43773.596294398143</v>
      </c>
      <c r="B521" s="1" t="s">
        <v>99</v>
      </c>
      <c r="C521" s="1" t="s">
        <v>55</v>
      </c>
      <c r="D521" s="1" t="s">
        <v>122</v>
      </c>
      <c r="E521" s="1" t="s">
        <v>2107</v>
      </c>
      <c r="F521" s="1">
        <v>139</v>
      </c>
      <c r="G521" s="6">
        <v>0.2</v>
      </c>
      <c r="H521" s="1" t="s">
        <v>58</v>
      </c>
      <c r="I521" s="1" t="s">
        <v>59</v>
      </c>
      <c r="J521" s="1" t="s">
        <v>134</v>
      </c>
      <c r="K521" s="1" t="s">
        <v>683</v>
      </c>
      <c r="L521" s="1" t="s">
        <v>2112</v>
      </c>
      <c r="M521" s="1" t="s">
        <v>197</v>
      </c>
      <c r="N521" s="1" t="s">
        <v>2113</v>
      </c>
      <c r="O521" s="1" t="s">
        <v>59</v>
      </c>
      <c r="P521" s="1" t="s">
        <v>61</v>
      </c>
      <c r="Q521" s="1" t="s">
        <v>2114</v>
      </c>
      <c r="R521" s="1" t="s">
        <v>65</v>
      </c>
      <c r="S521" s="1" t="s">
        <v>2115</v>
      </c>
      <c r="T521" s="1" t="s">
        <v>67</v>
      </c>
      <c r="U521" s="1" t="s">
        <v>88</v>
      </c>
      <c r="V521" s="1" t="s">
        <v>68</v>
      </c>
      <c r="W521" s="1" t="s">
        <v>67</v>
      </c>
      <c r="X521" s="1" t="s">
        <v>68</v>
      </c>
      <c r="Y521" s="1" t="s">
        <v>68</v>
      </c>
      <c r="Z521" s="1" t="s">
        <v>68</v>
      </c>
      <c r="AA521" s="1" t="s">
        <v>67</v>
      </c>
      <c r="AB521" s="1" t="s">
        <v>67</v>
      </c>
      <c r="AC521" s="1" t="s">
        <v>68</v>
      </c>
      <c r="AD521" s="1" t="s">
        <v>88</v>
      </c>
      <c r="AE521" s="1" t="s">
        <v>68</v>
      </c>
      <c r="AF521" s="1" t="s">
        <v>67</v>
      </c>
      <c r="AG521" s="1" t="s">
        <v>88</v>
      </c>
      <c r="AH521" s="1" t="s">
        <v>88</v>
      </c>
      <c r="AI521" s="1" t="s">
        <v>2116</v>
      </c>
      <c r="AJ521" s="1" t="s">
        <v>59</v>
      </c>
      <c r="AK521" s="1" t="s">
        <v>650</v>
      </c>
      <c r="AL521" s="1" t="s">
        <v>2117</v>
      </c>
      <c r="AM521" s="1" t="s">
        <v>111</v>
      </c>
      <c r="AN521" s="1" t="s">
        <v>111</v>
      </c>
      <c r="AO521" s="1" t="s">
        <v>73</v>
      </c>
      <c r="AP521" s="1" t="s">
        <v>72</v>
      </c>
      <c r="AQ521" s="1" t="s">
        <v>2118</v>
      </c>
      <c r="AR521" s="1" t="s">
        <v>76</v>
      </c>
      <c r="AS521" s="1" t="s">
        <v>1178</v>
      </c>
      <c r="AT521" s="1" t="s">
        <v>72</v>
      </c>
      <c r="AU521" s="1" t="s">
        <v>75</v>
      </c>
      <c r="AV521" s="1" t="s">
        <v>76</v>
      </c>
      <c r="AW521" s="1" t="s">
        <v>104</v>
      </c>
      <c r="AX521" s="1" t="s">
        <v>76</v>
      </c>
      <c r="AY521" s="1" t="s">
        <v>76</v>
      </c>
      <c r="AZ521" s="1" t="s">
        <v>77</v>
      </c>
      <c r="BA521" s="1" t="s">
        <v>2119</v>
      </c>
    </row>
    <row r="522" spans="1:53" x14ac:dyDescent="0.3">
      <c r="A522" s="3">
        <v>43774.482323067132</v>
      </c>
      <c r="B522" s="1" t="s">
        <v>99</v>
      </c>
      <c r="C522" s="1" t="s">
        <v>55</v>
      </c>
      <c r="D522" s="1" t="s">
        <v>122</v>
      </c>
      <c r="E522" s="1" t="s">
        <v>2120</v>
      </c>
      <c r="F522" s="1">
        <v>44</v>
      </c>
      <c r="G522" s="5">
        <v>0.57599999999999996</v>
      </c>
      <c r="H522" s="1" t="s">
        <v>58</v>
      </c>
      <c r="I522" s="1" t="s">
        <v>59</v>
      </c>
      <c r="J522" s="1" t="s">
        <v>60</v>
      </c>
      <c r="K522" s="1" t="s">
        <v>63</v>
      </c>
      <c r="M522" s="1" t="s">
        <v>127</v>
      </c>
      <c r="O522" s="1" t="s">
        <v>59</v>
      </c>
      <c r="P522" s="1" t="s">
        <v>145</v>
      </c>
      <c r="R522" s="1" t="s">
        <v>169</v>
      </c>
      <c r="T522" s="1" t="s">
        <v>88</v>
      </c>
      <c r="U522" s="1" t="s">
        <v>67</v>
      </c>
      <c r="V522" s="1" t="s">
        <v>67</v>
      </c>
      <c r="W522" s="1" t="s">
        <v>67</v>
      </c>
      <c r="X522" s="1" t="s">
        <v>68</v>
      </c>
      <c r="Y522" s="1" t="s">
        <v>68</v>
      </c>
      <c r="Z522" s="1" t="s">
        <v>68</v>
      </c>
      <c r="AA522" s="1" t="s">
        <v>68</v>
      </c>
      <c r="AB522" s="1" t="s">
        <v>67</v>
      </c>
      <c r="AC522" s="1" t="s">
        <v>67</v>
      </c>
      <c r="AD522" s="1" t="s">
        <v>68</v>
      </c>
      <c r="AE522" s="1" t="s">
        <v>68</v>
      </c>
      <c r="AF522" s="1" t="s">
        <v>67</v>
      </c>
      <c r="AG522" s="1" t="s">
        <v>68</v>
      </c>
      <c r="AJ522" s="1" t="s">
        <v>59</v>
      </c>
      <c r="AK522" s="1" t="s">
        <v>469</v>
      </c>
      <c r="AM522" s="1" t="s">
        <v>111</v>
      </c>
      <c r="AN522" s="1" t="s">
        <v>111</v>
      </c>
      <c r="AO522" s="1" t="s">
        <v>72</v>
      </c>
      <c r="AP522" s="1" t="s">
        <v>72</v>
      </c>
      <c r="AR522" s="1" t="s">
        <v>76</v>
      </c>
      <c r="AT522" s="1" t="s">
        <v>72</v>
      </c>
      <c r="AU522" s="1" t="s">
        <v>75</v>
      </c>
      <c r="AV522" s="1" t="s">
        <v>75</v>
      </c>
      <c r="AW522" s="1" t="s">
        <v>75</v>
      </c>
      <c r="AX522" s="1" t="s">
        <v>76</v>
      </c>
      <c r="AY522" s="1" t="s">
        <v>76</v>
      </c>
      <c r="BA522" s="1" t="s">
        <v>2121</v>
      </c>
    </row>
    <row r="523" spans="1:53" x14ac:dyDescent="0.3">
      <c r="A523" s="3">
        <v>43770.635854016204</v>
      </c>
      <c r="B523" s="1" t="s">
        <v>99</v>
      </c>
      <c r="C523" s="1" t="s">
        <v>55</v>
      </c>
      <c r="D523" s="1" t="s">
        <v>122</v>
      </c>
      <c r="E523" s="1" t="s">
        <v>2120</v>
      </c>
      <c r="F523" s="1">
        <v>58</v>
      </c>
      <c r="G523" s="4">
        <v>0.51</v>
      </c>
      <c r="H523" s="1" t="s">
        <v>58</v>
      </c>
      <c r="I523" s="1" t="s">
        <v>59</v>
      </c>
      <c r="J523" s="1" t="s">
        <v>81</v>
      </c>
      <c r="K523" s="1" t="s">
        <v>125</v>
      </c>
      <c r="L523" s="1" t="s">
        <v>2122</v>
      </c>
      <c r="M523" s="1" t="s">
        <v>127</v>
      </c>
      <c r="N523" s="1" t="s">
        <v>2123</v>
      </c>
      <c r="O523" s="1" t="s">
        <v>59</v>
      </c>
      <c r="P523" s="1" t="s">
        <v>125</v>
      </c>
      <c r="Q523" s="1" t="s">
        <v>2124</v>
      </c>
      <c r="R523" s="1" t="s">
        <v>127</v>
      </c>
      <c r="S523" s="1" t="s">
        <v>2125</v>
      </c>
      <c r="T523" s="1" t="s">
        <v>67</v>
      </c>
      <c r="U523" s="1" t="s">
        <v>67</v>
      </c>
      <c r="V523" s="1" t="s">
        <v>68</v>
      </c>
      <c r="W523" s="1" t="s">
        <v>68</v>
      </c>
      <c r="X523" s="1" t="s">
        <v>68</v>
      </c>
      <c r="Y523" s="1" t="s">
        <v>68</v>
      </c>
      <c r="Z523" s="1" t="s">
        <v>68</v>
      </c>
      <c r="AA523" s="1" t="s">
        <v>67</v>
      </c>
      <c r="AB523" s="1" t="s">
        <v>67</v>
      </c>
      <c r="AC523" s="1" t="s">
        <v>67</v>
      </c>
      <c r="AD523" s="1" t="s">
        <v>67</v>
      </c>
      <c r="AE523" s="1" t="s">
        <v>68</v>
      </c>
      <c r="AF523" s="1" t="s">
        <v>67</v>
      </c>
      <c r="AG523" s="1" t="s">
        <v>67</v>
      </c>
      <c r="AI523" s="1" t="s">
        <v>2126</v>
      </c>
      <c r="AJ523" s="1" t="s">
        <v>59</v>
      </c>
      <c r="AK523" s="1" t="s">
        <v>952</v>
      </c>
      <c r="AL523" s="1" t="s">
        <v>2127</v>
      </c>
      <c r="AM523" s="1" t="s">
        <v>72</v>
      </c>
      <c r="AN523" s="1" t="s">
        <v>72</v>
      </c>
      <c r="AO523" s="1" t="s">
        <v>73</v>
      </c>
      <c r="AP523" s="1" t="s">
        <v>73</v>
      </c>
      <c r="AQ523" s="1" t="s">
        <v>2128</v>
      </c>
      <c r="AR523" s="1" t="s">
        <v>76</v>
      </c>
      <c r="AT523" s="1" t="s">
        <v>73</v>
      </c>
      <c r="AU523" s="1" t="s">
        <v>76</v>
      </c>
      <c r="AV523" s="1" t="s">
        <v>76</v>
      </c>
      <c r="AW523" s="1" t="s">
        <v>76</v>
      </c>
      <c r="AX523" s="1" t="s">
        <v>76</v>
      </c>
      <c r="AY523" s="1" t="s">
        <v>75</v>
      </c>
      <c r="BA523" s="1" t="s">
        <v>2129</v>
      </c>
    </row>
    <row r="524" spans="1:53" x14ac:dyDescent="0.3">
      <c r="A524" s="3">
        <v>43773.659417627314</v>
      </c>
      <c r="B524" s="1" t="s">
        <v>93</v>
      </c>
      <c r="C524" s="1" t="s">
        <v>55</v>
      </c>
      <c r="D524" s="1" t="s">
        <v>122</v>
      </c>
      <c r="E524" s="1" t="s">
        <v>2120</v>
      </c>
      <c r="F524" s="1">
        <v>122</v>
      </c>
      <c r="G524" s="4">
        <v>0.57999999999999996</v>
      </c>
      <c r="H524" s="1" t="s">
        <v>58</v>
      </c>
      <c r="I524" s="1" t="s">
        <v>59</v>
      </c>
      <c r="J524" s="1" t="s">
        <v>81</v>
      </c>
      <c r="K524" s="1" t="s">
        <v>346</v>
      </c>
      <c r="M524" s="1" t="s">
        <v>178</v>
      </c>
      <c r="O524" s="1" t="s">
        <v>59</v>
      </c>
      <c r="P524" s="1" t="s">
        <v>346</v>
      </c>
      <c r="R524" s="1" t="s">
        <v>178</v>
      </c>
      <c r="T524" s="1" t="s">
        <v>67</v>
      </c>
      <c r="U524" s="1" t="s">
        <v>67</v>
      </c>
      <c r="V524" s="1" t="s">
        <v>88</v>
      </c>
      <c r="W524" s="1" t="s">
        <v>68</v>
      </c>
      <c r="X524" s="1" t="s">
        <v>68</v>
      </c>
      <c r="Y524" s="1" t="s">
        <v>67</v>
      </c>
      <c r="Z524" s="1" t="s">
        <v>68</v>
      </c>
      <c r="AA524" s="1" t="s">
        <v>67</v>
      </c>
      <c r="AB524" s="1" t="s">
        <v>67</v>
      </c>
      <c r="AC524" s="1" t="s">
        <v>68</v>
      </c>
      <c r="AD524" s="1" t="s">
        <v>67</v>
      </c>
      <c r="AE524" s="1" t="s">
        <v>67</v>
      </c>
      <c r="AF524" s="1" t="s">
        <v>88</v>
      </c>
      <c r="AG524" s="1" t="s">
        <v>67</v>
      </c>
      <c r="AJ524" s="1" t="s">
        <v>59</v>
      </c>
      <c r="AK524" s="1" t="s">
        <v>472</v>
      </c>
      <c r="AM524" s="1" t="s">
        <v>72</v>
      </c>
      <c r="AN524" s="1" t="s">
        <v>72</v>
      </c>
      <c r="AO524" s="1" t="s">
        <v>72</v>
      </c>
      <c r="AP524" s="1" t="s">
        <v>72</v>
      </c>
      <c r="AR524" s="1" t="s">
        <v>75</v>
      </c>
      <c r="AT524" s="1" t="s">
        <v>72</v>
      </c>
      <c r="AU524" s="1" t="s">
        <v>75</v>
      </c>
      <c r="AV524" s="1" t="s">
        <v>75</v>
      </c>
      <c r="AW524" s="1" t="s">
        <v>76</v>
      </c>
      <c r="AX524" s="1" t="s">
        <v>76</v>
      </c>
      <c r="AY524" s="1" t="s">
        <v>76</v>
      </c>
      <c r="BA524" s="1" t="s">
        <v>2130</v>
      </c>
    </row>
    <row r="525" spans="1:53" x14ac:dyDescent="0.3">
      <c r="A525" s="3">
        <v>43774.503013078705</v>
      </c>
      <c r="B525" s="1" t="s">
        <v>79</v>
      </c>
      <c r="C525" s="1" t="s">
        <v>55</v>
      </c>
      <c r="D525" s="1" t="s">
        <v>122</v>
      </c>
      <c r="E525" s="1" t="s">
        <v>2120</v>
      </c>
      <c r="F525" s="1">
        <v>122</v>
      </c>
      <c r="G525" s="6">
        <v>0.57999999999999996</v>
      </c>
      <c r="H525" s="1" t="s">
        <v>58</v>
      </c>
      <c r="I525" s="1" t="s">
        <v>59</v>
      </c>
      <c r="J525" s="1" t="s">
        <v>60</v>
      </c>
      <c r="K525" s="1" t="s">
        <v>397</v>
      </c>
      <c r="L525" s="1" t="s">
        <v>2131</v>
      </c>
      <c r="M525" s="1" t="s">
        <v>178</v>
      </c>
      <c r="N525" s="1" t="s">
        <v>2132</v>
      </c>
      <c r="O525" s="1" t="s">
        <v>59</v>
      </c>
      <c r="P525" s="1" t="s">
        <v>346</v>
      </c>
      <c r="Q525" s="1" t="s">
        <v>2133</v>
      </c>
      <c r="R525" s="1" t="s">
        <v>1279</v>
      </c>
      <c r="S525" s="1" t="s">
        <v>198</v>
      </c>
      <c r="T525" s="1" t="s">
        <v>67</v>
      </c>
      <c r="U525" s="1" t="s">
        <v>68</v>
      </c>
      <c r="V525" s="1" t="s">
        <v>67</v>
      </c>
      <c r="W525" s="1" t="s">
        <v>68</v>
      </c>
      <c r="X525" s="1" t="s">
        <v>68</v>
      </c>
      <c r="Y525" s="1" t="s">
        <v>67</v>
      </c>
      <c r="Z525" s="1" t="s">
        <v>68</v>
      </c>
      <c r="AA525" s="1" t="s">
        <v>68</v>
      </c>
      <c r="AB525" s="1" t="s">
        <v>68</v>
      </c>
      <c r="AC525" s="1" t="s">
        <v>68</v>
      </c>
      <c r="AD525" s="1" t="s">
        <v>88</v>
      </c>
      <c r="AE525" s="1" t="s">
        <v>88</v>
      </c>
      <c r="AF525" s="1" t="s">
        <v>88</v>
      </c>
      <c r="AG525" s="1" t="s">
        <v>68</v>
      </c>
      <c r="AH525" s="1" t="s">
        <v>66</v>
      </c>
      <c r="AJ525" s="1" t="s">
        <v>59</v>
      </c>
      <c r="AK525" s="1" t="s">
        <v>2134</v>
      </c>
      <c r="AM525" s="1" t="s">
        <v>140</v>
      </c>
      <c r="AN525" s="1" t="s">
        <v>140</v>
      </c>
      <c r="AO525" s="1" t="s">
        <v>91</v>
      </c>
      <c r="AP525" s="1" t="s">
        <v>73</v>
      </c>
      <c r="AR525" s="1" t="s">
        <v>75</v>
      </c>
      <c r="AT525" s="1" t="s">
        <v>111</v>
      </c>
      <c r="AU525" s="1" t="s">
        <v>75</v>
      </c>
      <c r="AV525" s="1" t="s">
        <v>75</v>
      </c>
      <c r="AW525" s="1" t="s">
        <v>75</v>
      </c>
      <c r="AX525" s="1" t="s">
        <v>76</v>
      </c>
      <c r="AY525" s="1" t="s">
        <v>75</v>
      </c>
      <c r="BA525" s="1" t="s">
        <v>2135</v>
      </c>
    </row>
    <row r="526" spans="1:53" x14ac:dyDescent="0.3">
      <c r="A526" s="3">
        <v>43774.654307268516</v>
      </c>
      <c r="B526" s="1" t="s">
        <v>93</v>
      </c>
      <c r="C526" s="1" t="s">
        <v>55</v>
      </c>
      <c r="D526" s="1" t="s">
        <v>263</v>
      </c>
      <c r="E526" s="1" t="s">
        <v>2136</v>
      </c>
      <c r="F526" s="1">
        <v>246</v>
      </c>
      <c r="G526" s="4">
        <v>0.41</v>
      </c>
      <c r="H526" s="1" t="s">
        <v>58</v>
      </c>
      <c r="I526" s="1" t="s">
        <v>59</v>
      </c>
      <c r="J526" s="1" t="s">
        <v>81</v>
      </c>
      <c r="K526" s="1" t="s">
        <v>640</v>
      </c>
      <c r="L526" s="1" t="s">
        <v>2137</v>
      </c>
      <c r="M526" s="1" t="s">
        <v>642</v>
      </c>
      <c r="N526" s="1" t="s">
        <v>2137</v>
      </c>
      <c r="O526" s="1" t="s">
        <v>59</v>
      </c>
      <c r="P526" s="1" t="s">
        <v>61</v>
      </c>
      <c r="Q526" s="1" t="s">
        <v>2138</v>
      </c>
      <c r="R526" s="1" t="s">
        <v>65</v>
      </c>
      <c r="S526" s="1" t="s">
        <v>2138</v>
      </c>
      <c r="T526" s="1" t="s">
        <v>88</v>
      </c>
      <c r="U526" s="1" t="s">
        <v>67</v>
      </c>
      <c r="V526" s="1" t="s">
        <v>67</v>
      </c>
      <c r="W526" s="1" t="s">
        <v>68</v>
      </c>
      <c r="X526" s="1" t="s">
        <v>68</v>
      </c>
      <c r="Y526" s="1" t="s">
        <v>68</v>
      </c>
      <c r="Z526" s="1" t="s">
        <v>68</v>
      </c>
      <c r="AA526" s="1" t="s">
        <v>68</v>
      </c>
      <c r="AB526" s="1" t="s">
        <v>67</v>
      </c>
      <c r="AC526" s="1" t="s">
        <v>67</v>
      </c>
      <c r="AD526" s="1" t="s">
        <v>66</v>
      </c>
      <c r="AE526" s="1" t="s">
        <v>67</v>
      </c>
      <c r="AF526" s="1" t="s">
        <v>66</v>
      </c>
      <c r="AG526" s="1" t="s">
        <v>68</v>
      </c>
      <c r="AH526" s="1" t="s">
        <v>66</v>
      </c>
      <c r="AJ526" s="1" t="s">
        <v>59</v>
      </c>
      <c r="AK526" s="1" t="s">
        <v>486</v>
      </c>
      <c r="AL526" s="1" t="s">
        <v>2139</v>
      </c>
      <c r="AM526" s="1" t="s">
        <v>91</v>
      </c>
      <c r="AN526" s="1" t="s">
        <v>111</v>
      </c>
      <c r="AO526" s="1" t="s">
        <v>91</v>
      </c>
      <c r="AP526" s="1" t="s">
        <v>73</v>
      </c>
      <c r="AR526" s="1" t="s">
        <v>76</v>
      </c>
      <c r="AS526" s="1" t="s">
        <v>2140</v>
      </c>
      <c r="AT526" s="1" t="s">
        <v>73</v>
      </c>
      <c r="AU526" s="1" t="s">
        <v>76</v>
      </c>
      <c r="AV526" s="1" t="s">
        <v>76</v>
      </c>
      <c r="AW526" s="1" t="s">
        <v>77</v>
      </c>
      <c r="AX526" s="1" t="s">
        <v>77</v>
      </c>
      <c r="AY526" s="1" t="s">
        <v>76</v>
      </c>
      <c r="AZ526" s="1" t="s">
        <v>75</v>
      </c>
      <c r="BA526" s="8" t="s">
        <v>2141</v>
      </c>
    </row>
    <row r="527" spans="1:53" x14ac:dyDescent="0.3">
      <c r="A527" s="3">
        <v>43774.654168391207</v>
      </c>
      <c r="B527" s="1" t="s">
        <v>99</v>
      </c>
      <c r="C527" s="1" t="s">
        <v>55</v>
      </c>
      <c r="D527" s="1" t="s">
        <v>263</v>
      </c>
      <c r="E527" s="1" t="s">
        <v>2136</v>
      </c>
      <c r="F527" s="1">
        <v>246</v>
      </c>
      <c r="G527" s="4">
        <v>0.41</v>
      </c>
      <c r="H527" s="1" t="s">
        <v>58</v>
      </c>
      <c r="I527" s="1" t="s">
        <v>59</v>
      </c>
      <c r="J527" s="1" t="s">
        <v>81</v>
      </c>
      <c r="K527" s="1" t="s">
        <v>346</v>
      </c>
      <c r="L527" s="1" t="s">
        <v>2142</v>
      </c>
      <c r="M527" s="1" t="s">
        <v>178</v>
      </c>
      <c r="N527" s="1" t="s">
        <v>2143</v>
      </c>
      <c r="O527" s="1" t="s">
        <v>59</v>
      </c>
      <c r="P527" s="1" t="s">
        <v>61</v>
      </c>
      <c r="Q527" s="1" t="s">
        <v>2144</v>
      </c>
      <c r="R527" s="1" t="s">
        <v>65</v>
      </c>
      <c r="S527" s="1" t="s">
        <v>2144</v>
      </c>
      <c r="T527" s="1" t="s">
        <v>88</v>
      </c>
      <c r="U527" s="1" t="s">
        <v>67</v>
      </c>
      <c r="V527" s="1" t="s">
        <v>67</v>
      </c>
      <c r="W527" s="1" t="s">
        <v>68</v>
      </c>
      <c r="X527" s="1" t="s">
        <v>68</v>
      </c>
      <c r="Y527" s="1" t="s">
        <v>68</v>
      </c>
      <c r="Z527" s="1" t="s">
        <v>68</v>
      </c>
      <c r="AA527" s="1" t="s">
        <v>68</v>
      </c>
      <c r="AB527" s="1" t="s">
        <v>67</v>
      </c>
      <c r="AC527" s="1" t="s">
        <v>67</v>
      </c>
      <c r="AD527" s="1" t="s">
        <v>66</v>
      </c>
      <c r="AE527" s="1" t="s">
        <v>67</v>
      </c>
      <c r="AF527" s="1" t="s">
        <v>66</v>
      </c>
      <c r="AG527" s="1" t="s">
        <v>68</v>
      </c>
      <c r="AH527" s="1" t="s">
        <v>66</v>
      </c>
      <c r="AJ527" s="1" t="s">
        <v>89</v>
      </c>
      <c r="AK527" s="1" t="s">
        <v>173</v>
      </c>
      <c r="AL527" s="1" t="s">
        <v>2145</v>
      </c>
      <c r="AM527" s="1" t="s">
        <v>72</v>
      </c>
      <c r="AN527" s="1" t="s">
        <v>72</v>
      </c>
      <c r="AO527" s="1" t="s">
        <v>111</v>
      </c>
      <c r="AP527" s="1" t="s">
        <v>72</v>
      </c>
      <c r="AR527" s="1" t="s">
        <v>76</v>
      </c>
      <c r="AS527" s="1" t="s">
        <v>1937</v>
      </c>
      <c r="AT527" s="1" t="s">
        <v>72</v>
      </c>
      <c r="AU527" s="1" t="s">
        <v>76</v>
      </c>
      <c r="AV527" s="1" t="s">
        <v>76</v>
      </c>
      <c r="AW527" s="1" t="s">
        <v>77</v>
      </c>
      <c r="AX527" s="1" t="s">
        <v>77</v>
      </c>
      <c r="AY527" s="1" t="s">
        <v>76</v>
      </c>
      <c r="AZ527" s="1" t="s">
        <v>77</v>
      </c>
      <c r="BA527" s="1" t="s">
        <v>2146</v>
      </c>
    </row>
    <row r="528" spans="1:53" x14ac:dyDescent="0.3">
      <c r="A528" s="3">
        <v>43774.654855694447</v>
      </c>
      <c r="B528" s="1" t="s">
        <v>79</v>
      </c>
      <c r="C528" s="1" t="s">
        <v>55</v>
      </c>
      <c r="D528" s="1" t="s">
        <v>263</v>
      </c>
      <c r="E528" s="1" t="s">
        <v>2136</v>
      </c>
      <c r="F528" s="1">
        <v>246</v>
      </c>
      <c r="G528" s="6">
        <v>0.41</v>
      </c>
      <c r="H528" s="1" t="s">
        <v>58</v>
      </c>
      <c r="I528" s="1" t="s">
        <v>59</v>
      </c>
      <c r="J528" s="1" t="s">
        <v>81</v>
      </c>
      <c r="K528" s="1" t="s">
        <v>346</v>
      </c>
      <c r="L528" s="1" t="s">
        <v>2147</v>
      </c>
      <c r="M528" s="1" t="s">
        <v>178</v>
      </c>
      <c r="N528" s="1" t="s">
        <v>2147</v>
      </c>
      <c r="O528" s="1" t="s">
        <v>59</v>
      </c>
      <c r="P528" s="1" t="s">
        <v>1595</v>
      </c>
      <c r="Q528" s="1" t="s">
        <v>2148</v>
      </c>
      <c r="R528" s="1" t="s">
        <v>1269</v>
      </c>
      <c r="S528" s="1" t="s">
        <v>2148</v>
      </c>
      <c r="T528" s="1" t="s">
        <v>88</v>
      </c>
      <c r="U528" s="1" t="s">
        <v>67</v>
      </c>
      <c r="V528" s="1" t="s">
        <v>67</v>
      </c>
      <c r="W528" s="1" t="s">
        <v>68</v>
      </c>
      <c r="X528" s="1" t="s">
        <v>68</v>
      </c>
      <c r="Y528" s="1" t="s">
        <v>68</v>
      </c>
      <c r="Z528" s="1" t="s">
        <v>68</v>
      </c>
      <c r="AA528" s="1" t="s">
        <v>68</v>
      </c>
      <c r="AB528" s="1" t="s">
        <v>67</v>
      </c>
      <c r="AC528" s="1" t="s">
        <v>67</v>
      </c>
      <c r="AD528" s="1" t="s">
        <v>67</v>
      </c>
      <c r="AE528" s="1" t="s">
        <v>67</v>
      </c>
      <c r="AF528" s="1" t="s">
        <v>66</v>
      </c>
      <c r="AG528" s="1" t="s">
        <v>68</v>
      </c>
      <c r="AH528" s="1" t="s">
        <v>66</v>
      </c>
      <c r="AJ528" s="1" t="s">
        <v>59</v>
      </c>
      <c r="AK528" s="1" t="s">
        <v>173</v>
      </c>
      <c r="AM528" s="1" t="s">
        <v>72</v>
      </c>
      <c r="AN528" s="1" t="s">
        <v>72</v>
      </c>
      <c r="AO528" s="1" t="s">
        <v>111</v>
      </c>
      <c r="AP528" s="1" t="s">
        <v>73</v>
      </c>
      <c r="AR528" s="1" t="s">
        <v>76</v>
      </c>
      <c r="AS528" s="1" t="s">
        <v>2149</v>
      </c>
      <c r="AT528" s="1" t="s">
        <v>72</v>
      </c>
      <c r="AU528" s="1" t="s">
        <v>76</v>
      </c>
      <c r="AV528" s="1" t="s">
        <v>76</v>
      </c>
      <c r="AW528" s="1" t="s">
        <v>77</v>
      </c>
      <c r="AX528" s="1" t="s">
        <v>77</v>
      </c>
      <c r="AY528" s="1" t="s">
        <v>76</v>
      </c>
      <c r="AZ528" s="1" t="s">
        <v>76</v>
      </c>
      <c r="BA528" s="1" t="s">
        <v>2150</v>
      </c>
    </row>
    <row r="529" spans="1:53" x14ac:dyDescent="0.3">
      <c r="A529" s="3">
        <v>43777.672913113427</v>
      </c>
      <c r="B529" s="1" t="s">
        <v>79</v>
      </c>
      <c r="C529" s="1" t="s">
        <v>217</v>
      </c>
      <c r="D529" s="1" t="s">
        <v>263</v>
      </c>
      <c r="E529" s="1" t="s">
        <v>2136</v>
      </c>
      <c r="F529" s="1">
        <v>849</v>
      </c>
      <c r="G529" s="4">
        <v>0.6</v>
      </c>
      <c r="H529" s="1" t="s">
        <v>58</v>
      </c>
      <c r="I529" s="1" t="s">
        <v>59</v>
      </c>
      <c r="J529" s="1" t="s">
        <v>60</v>
      </c>
      <c r="K529" s="1" t="s">
        <v>523</v>
      </c>
      <c r="L529" s="1" t="s">
        <v>2151</v>
      </c>
      <c r="M529" s="1" t="s">
        <v>435</v>
      </c>
      <c r="O529" s="1" t="s">
        <v>59</v>
      </c>
      <c r="P529" s="1" t="s">
        <v>523</v>
      </c>
      <c r="R529" s="1" t="s">
        <v>435</v>
      </c>
      <c r="T529" s="1" t="s">
        <v>68</v>
      </c>
      <c r="U529" s="1" t="s">
        <v>66</v>
      </c>
      <c r="V529" s="1" t="s">
        <v>88</v>
      </c>
      <c r="W529" s="1" t="s">
        <v>68</v>
      </c>
      <c r="X529" s="1" t="s">
        <v>68</v>
      </c>
      <c r="Y529" s="1" t="s">
        <v>67</v>
      </c>
      <c r="Z529" s="1" t="s">
        <v>68</v>
      </c>
      <c r="AA529" s="1" t="s">
        <v>67</v>
      </c>
      <c r="AB529" s="1" t="s">
        <v>67</v>
      </c>
      <c r="AC529" s="1" t="s">
        <v>68</v>
      </c>
      <c r="AD529" s="1" t="s">
        <v>68</v>
      </c>
      <c r="AE529" s="1" t="s">
        <v>88</v>
      </c>
      <c r="AF529" s="1" t="s">
        <v>66</v>
      </c>
      <c r="AG529" s="1" t="s">
        <v>68</v>
      </c>
      <c r="AI529" s="1" t="s">
        <v>2152</v>
      </c>
      <c r="AJ529" s="1" t="s">
        <v>59</v>
      </c>
      <c r="AK529" s="1" t="s">
        <v>741</v>
      </c>
      <c r="AM529" s="1" t="s">
        <v>140</v>
      </c>
      <c r="AN529" s="1" t="s">
        <v>73</v>
      </c>
      <c r="AO529" s="1" t="s">
        <v>91</v>
      </c>
      <c r="AP529" s="1" t="s">
        <v>73</v>
      </c>
      <c r="AR529" s="1" t="s">
        <v>75</v>
      </c>
      <c r="AT529" s="1" t="s">
        <v>111</v>
      </c>
      <c r="AU529" s="1" t="s">
        <v>75</v>
      </c>
      <c r="AV529" s="1" t="s">
        <v>75</v>
      </c>
      <c r="AW529" s="1" t="s">
        <v>75</v>
      </c>
      <c r="AX529" s="1" t="s">
        <v>76</v>
      </c>
      <c r="AY529" s="1" t="s">
        <v>75</v>
      </c>
      <c r="BA529" s="1" t="s">
        <v>2153</v>
      </c>
    </row>
    <row r="530" spans="1:53" x14ac:dyDescent="0.3">
      <c r="A530" s="3">
        <v>43777.672908136577</v>
      </c>
      <c r="B530" s="1" t="s">
        <v>93</v>
      </c>
      <c r="C530" s="1" t="s">
        <v>217</v>
      </c>
      <c r="D530" s="1" t="s">
        <v>263</v>
      </c>
      <c r="E530" s="1" t="s">
        <v>2136</v>
      </c>
      <c r="F530" s="1">
        <v>849</v>
      </c>
      <c r="G530" s="6">
        <v>0.6</v>
      </c>
      <c r="H530" s="1" t="s">
        <v>58</v>
      </c>
      <c r="I530" s="1" t="s">
        <v>59</v>
      </c>
      <c r="J530" s="1" t="s">
        <v>60</v>
      </c>
      <c r="K530" s="1" t="s">
        <v>523</v>
      </c>
      <c r="L530" s="1" t="s">
        <v>2154</v>
      </c>
      <c r="M530" s="1" t="s">
        <v>435</v>
      </c>
      <c r="N530" s="1" t="s">
        <v>1835</v>
      </c>
      <c r="O530" s="1" t="s">
        <v>59</v>
      </c>
      <c r="P530" s="1" t="s">
        <v>523</v>
      </c>
      <c r="R530" s="1" t="s">
        <v>435</v>
      </c>
      <c r="T530" s="1" t="s">
        <v>68</v>
      </c>
      <c r="U530" s="1" t="s">
        <v>66</v>
      </c>
      <c r="V530" s="1" t="s">
        <v>88</v>
      </c>
      <c r="W530" s="1" t="s">
        <v>68</v>
      </c>
      <c r="X530" s="1" t="s">
        <v>68</v>
      </c>
      <c r="Y530" s="1" t="s">
        <v>67</v>
      </c>
      <c r="Z530" s="1" t="s">
        <v>68</v>
      </c>
      <c r="AA530" s="1" t="s">
        <v>67</v>
      </c>
      <c r="AB530" s="1" t="s">
        <v>67</v>
      </c>
      <c r="AC530" s="1" t="s">
        <v>68</v>
      </c>
      <c r="AD530" s="1" t="s">
        <v>68</v>
      </c>
      <c r="AE530" s="1" t="s">
        <v>88</v>
      </c>
      <c r="AF530" s="1" t="s">
        <v>66</v>
      </c>
      <c r="AG530" s="1" t="s">
        <v>68</v>
      </c>
      <c r="AI530" s="1" t="s">
        <v>2155</v>
      </c>
      <c r="AJ530" s="1" t="s">
        <v>59</v>
      </c>
      <c r="AK530" s="1" t="s">
        <v>741</v>
      </c>
      <c r="AM530" s="1" t="s">
        <v>140</v>
      </c>
      <c r="AN530" s="1" t="s">
        <v>73</v>
      </c>
      <c r="AO530" s="1" t="s">
        <v>91</v>
      </c>
      <c r="AP530" s="1" t="s">
        <v>73</v>
      </c>
      <c r="AR530" s="1" t="s">
        <v>75</v>
      </c>
      <c r="AT530" s="1" t="s">
        <v>111</v>
      </c>
      <c r="AU530" s="1" t="s">
        <v>75</v>
      </c>
      <c r="AV530" s="1" t="s">
        <v>75</v>
      </c>
      <c r="AW530" s="1" t="s">
        <v>75</v>
      </c>
      <c r="AX530" s="1" t="s">
        <v>76</v>
      </c>
      <c r="AY530" s="1" t="s">
        <v>75</v>
      </c>
      <c r="AZ530" s="1" t="s">
        <v>77</v>
      </c>
      <c r="BA530" s="1" t="s">
        <v>2156</v>
      </c>
    </row>
    <row r="531" spans="1:53" x14ac:dyDescent="0.3">
      <c r="A531" s="3">
        <v>43777.672901689817</v>
      </c>
      <c r="B531" s="1" t="s">
        <v>99</v>
      </c>
      <c r="C531" s="1" t="s">
        <v>217</v>
      </c>
      <c r="D531" s="1" t="s">
        <v>263</v>
      </c>
      <c r="E531" s="1" t="s">
        <v>2136</v>
      </c>
      <c r="F531" s="1">
        <v>849</v>
      </c>
      <c r="G531" s="6">
        <v>0.6</v>
      </c>
      <c r="H531" s="1" t="s">
        <v>58</v>
      </c>
      <c r="I531" s="1" t="s">
        <v>59</v>
      </c>
      <c r="J531" s="1" t="s">
        <v>60</v>
      </c>
      <c r="K531" s="1" t="s">
        <v>523</v>
      </c>
      <c r="L531" s="1" t="s">
        <v>2157</v>
      </c>
      <c r="M531" s="1" t="s">
        <v>435</v>
      </c>
      <c r="N531" s="1" t="s">
        <v>2157</v>
      </c>
      <c r="O531" s="1" t="s">
        <v>59</v>
      </c>
      <c r="P531" s="1" t="s">
        <v>523</v>
      </c>
      <c r="R531" s="1" t="s">
        <v>435</v>
      </c>
      <c r="T531" s="1" t="s">
        <v>68</v>
      </c>
      <c r="U531" s="1" t="s">
        <v>66</v>
      </c>
      <c r="V531" s="1" t="s">
        <v>88</v>
      </c>
      <c r="W531" s="1" t="s">
        <v>68</v>
      </c>
      <c r="X531" s="1" t="s">
        <v>68</v>
      </c>
      <c r="Y531" s="1" t="s">
        <v>67</v>
      </c>
      <c r="Z531" s="1" t="s">
        <v>68</v>
      </c>
      <c r="AA531" s="1" t="s">
        <v>67</v>
      </c>
      <c r="AB531" s="1" t="s">
        <v>67</v>
      </c>
      <c r="AC531" s="1" t="s">
        <v>68</v>
      </c>
      <c r="AD531" s="1" t="s">
        <v>68</v>
      </c>
      <c r="AE531" s="1" t="s">
        <v>88</v>
      </c>
      <c r="AF531" s="1" t="s">
        <v>66</v>
      </c>
      <c r="AG531" s="1" t="s">
        <v>68</v>
      </c>
      <c r="AI531" s="1" t="s">
        <v>2158</v>
      </c>
      <c r="AJ531" s="1" t="s">
        <v>59</v>
      </c>
      <c r="AK531" s="1" t="s">
        <v>741</v>
      </c>
      <c r="AM531" s="1" t="s">
        <v>140</v>
      </c>
      <c r="AN531" s="1" t="s">
        <v>73</v>
      </c>
      <c r="AO531" s="1" t="s">
        <v>91</v>
      </c>
      <c r="AP531" s="1" t="s">
        <v>73</v>
      </c>
      <c r="AR531" s="1" t="s">
        <v>75</v>
      </c>
      <c r="AT531" s="1" t="s">
        <v>111</v>
      </c>
      <c r="AU531" s="1" t="s">
        <v>75</v>
      </c>
      <c r="AV531" s="1" t="s">
        <v>75</v>
      </c>
      <c r="AW531" s="1" t="s">
        <v>75</v>
      </c>
      <c r="AX531" s="1" t="s">
        <v>76</v>
      </c>
      <c r="AY531" s="1" t="s">
        <v>75</v>
      </c>
      <c r="BA531" s="1" t="s">
        <v>2159</v>
      </c>
    </row>
    <row r="532" spans="1:53" x14ac:dyDescent="0.3">
      <c r="A532" s="3">
        <v>43772.648670682873</v>
      </c>
      <c r="B532" s="1" t="s">
        <v>79</v>
      </c>
      <c r="C532" s="1" t="s">
        <v>55</v>
      </c>
      <c r="D532" s="1" t="s">
        <v>263</v>
      </c>
      <c r="E532" s="1" t="s">
        <v>2160</v>
      </c>
      <c r="F532" s="1">
        <v>153</v>
      </c>
      <c r="G532" s="4">
        <v>0.37</v>
      </c>
      <c r="H532" s="1" t="s">
        <v>58</v>
      </c>
      <c r="I532" s="1" t="s">
        <v>59</v>
      </c>
      <c r="J532" s="1" t="s">
        <v>81</v>
      </c>
      <c r="K532" s="1" t="s">
        <v>683</v>
      </c>
      <c r="M532" s="1" t="s">
        <v>684</v>
      </c>
      <c r="O532" s="1" t="s">
        <v>59</v>
      </c>
      <c r="P532" s="1" t="s">
        <v>2161</v>
      </c>
      <c r="R532" s="1" t="s">
        <v>461</v>
      </c>
      <c r="T532" s="1" t="s">
        <v>88</v>
      </c>
      <c r="U532" s="1" t="s">
        <v>67</v>
      </c>
      <c r="V532" s="1" t="s">
        <v>88</v>
      </c>
      <c r="W532" s="1" t="s">
        <v>67</v>
      </c>
      <c r="X532" s="1" t="s">
        <v>88</v>
      </c>
      <c r="Y532" s="1" t="s">
        <v>67</v>
      </c>
      <c r="Z532" s="1" t="s">
        <v>67</v>
      </c>
      <c r="AA532" s="1" t="s">
        <v>88</v>
      </c>
      <c r="AB532" s="1" t="s">
        <v>88</v>
      </c>
      <c r="AC532" s="1" t="s">
        <v>88</v>
      </c>
      <c r="AD532" s="1" t="s">
        <v>88</v>
      </c>
      <c r="AE532" s="1" t="s">
        <v>68</v>
      </c>
      <c r="AF532" s="1" t="s">
        <v>66</v>
      </c>
      <c r="AG532" s="1" t="s">
        <v>88</v>
      </c>
      <c r="AH532" s="1" t="s">
        <v>66</v>
      </c>
      <c r="AJ532" s="1" t="s">
        <v>89</v>
      </c>
      <c r="AK532" s="1" t="s">
        <v>235</v>
      </c>
      <c r="AM532" s="1" t="s">
        <v>72</v>
      </c>
      <c r="AN532" s="1" t="s">
        <v>72</v>
      </c>
      <c r="AO532" s="1" t="s">
        <v>72</v>
      </c>
      <c r="AP532" s="1" t="s">
        <v>73</v>
      </c>
      <c r="AR532" s="1" t="s">
        <v>75</v>
      </c>
      <c r="AS532" s="1" t="s">
        <v>2162</v>
      </c>
      <c r="AT532" s="1" t="s">
        <v>73</v>
      </c>
      <c r="AU532" s="1" t="s">
        <v>75</v>
      </c>
      <c r="AV532" s="1" t="s">
        <v>75</v>
      </c>
      <c r="AW532" s="1" t="s">
        <v>76</v>
      </c>
      <c r="AX532" s="1" t="s">
        <v>76</v>
      </c>
      <c r="AY532" s="1" t="s">
        <v>76</v>
      </c>
      <c r="AZ532" s="1" t="s">
        <v>75</v>
      </c>
      <c r="BA532" s="1" t="s">
        <v>2163</v>
      </c>
    </row>
    <row r="533" spans="1:53" x14ac:dyDescent="0.3">
      <c r="A533" s="3">
        <v>43770.607886087964</v>
      </c>
      <c r="B533" s="1" t="s">
        <v>79</v>
      </c>
      <c r="C533" s="1" t="s">
        <v>55</v>
      </c>
      <c r="D533" s="1" t="s">
        <v>263</v>
      </c>
      <c r="E533" s="1" t="s">
        <v>2160</v>
      </c>
      <c r="F533" s="1">
        <v>270</v>
      </c>
      <c r="G533" s="5">
        <v>0.48499999999999999</v>
      </c>
      <c r="H533" s="1" t="s">
        <v>58</v>
      </c>
      <c r="I533" s="1" t="s">
        <v>59</v>
      </c>
      <c r="J533" s="1" t="s">
        <v>60</v>
      </c>
      <c r="K533" s="1" t="s">
        <v>478</v>
      </c>
      <c r="L533" s="1" t="s">
        <v>2164</v>
      </c>
      <c r="O533" s="1" t="s">
        <v>59</v>
      </c>
      <c r="P533" s="1" t="s">
        <v>212</v>
      </c>
      <c r="Q533" s="1" t="s">
        <v>2165</v>
      </c>
      <c r="T533" s="1" t="s">
        <v>67</v>
      </c>
      <c r="U533" s="1" t="s">
        <v>88</v>
      </c>
      <c r="V533" s="1" t="s">
        <v>67</v>
      </c>
      <c r="W533" s="1" t="s">
        <v>68</v>
      </c>
      <c r="X533" s="1" t="s">
        <v>68</v>
      </c>
      <c r="Y533" s="1" t="s">
        <v>67</v>
      </c>
      <c r="Z533" s="1" t="s">
        <v>67</v>
      </c>
      <c r="AA533" s="1" t="s">
        <v>88</v>
      </c>
      <c r="AB533" s="1" t="s">
        <v>88</v>
      </c>
      <c r="AC533" s="1" t="s">
        <v>67</v>
      </c>
      <c r="AD533" s="1" t="s">
        <v>67</v>
      </c>
      <c r="AE533" s="1" t="s">
        <v>88</v>
      </c>
      <c r="AF533" s="1" t="s">
        <v>67</v>
      </c>
      <c r="AG533" s="1" t="s">
        <v>67</v>
      </c>
      <c r="AH533" s="1" t="s">
        <v>67</v>
      </c>
      <c r="AI533" s="1" t="s">
        <v>2166</v>
      </c>
      <c r="AJ533" s="1" t="s">
        <v>59</v>
      </c>
      <c r="AK533" s="1" t="s">
        <v>1822</v>
      </c>
      <c r="AL533" s="1" t="s">
        <v>2167</v>
      </c>
      <c r="AM533" s="1" t="s">
        <v>111</v>
      </c>
      <c r="AN533" s="1" t="s">
        <v>140</v>
      </c>
      <c r="AO533" s="1" t="s">
        <v>72</v>
      </c>
      <c r="AP533" s="1" t="s">
        <v>72</v>
      </c>
      <c r="AR533" s="1" t="s">
        <v>76</v>
      </c>
      <c r="AT533" s="1" t="s">
        <v>72</v>
      </c>
      <c r="AU533" s="1" t="s">
        <v>76</v>
      </c>
      <c r="AV533" s="1" t="s">
        <v>76</v>
      </c>
      <c r="AW533" s="1" t="s">
        <v>76</v>
      </c>
      <c r="AX533" s="1" t="s">
        <v>76</v>
      </c>
      <c r="AY533" s="1" t="s">
        <v>77</v>
      </c>
      <c r="BA533" s="1" t="s">
        <v>2168</v>
      </c>
    </row>
    <row r="534" spans="1:53" x14ac:dyDescent="0.3">
      <c r="A534" s="3">
        <v>43773.626868067135</v>
      </c>
      <c r="B534" s="1" t="s">
        <v>93</v>
      </c>
      <c r="C534" s="1" t="s">
        <v>55</v>
      </c>
      <c r="D534" s="1" t="s">
        <v>263</v>
      </c>
      <c r="E534" s="1" t="s">
        <v>2160</v>
      </c>
      <c r="F534" s="1">
        <v>285</v>
      </c>
      <c r="G534" s="5">
        <v>0.48499999999999999</v>
      </c>
      <c r="H534" s="1" t="s">
        <v>58</v>
      </c>
      <c r="I534" s="1" t="s">
        <v>89</v>
      </c>
      <c r="O534" s="1" t="s">
        <v>89</v>
      </c>
      <c r="AJ534" s="1" t="s">
        <v>89</v>
      </c>
      <c r="AM534" s="1" t="s">
        <v>72</v>
      </c>
      <c r="AN534" s="1" t="s">
        <v>72</v>
      </c>
      <c r="AO534" s="1" t="s">
        <v>72</v>
      </c>
      <c r="AP534" s="1" t="s">
        <v>72</v>
      </c>
      <c r="AR534" s="1" t="s">
        <v>75</v>
      </c>
      <c r="AT534" s="1" t="s">
        <v>72</v>
      </c>
      <c r="AU534" s="1" t="s">
        <v>75</v>
      </c>
      <c r="AV534" s="1" t="s">
        <v>75</v>
      </c>
      <c r="AW534" s="1" t="s">
        <v>75</v>
      </c>
      <c r="AX534" s="1" t="s">
        <v>75</v>
      </c>
      <c r="AY534" s="1" t="s">
        <v>75</v>
      </c>
      <c r="AZ534" s="1" t="s">
        <v>76</v>
      </c>
      <c r="BA534" s="1" t="s">
        <v>2169</v>
      </c>
    </row>
    <row r="535" spans="1:53" x14ac:dyDescent="0.3">
      <c r="A535" s="3">
        <v>43770.469672187501</v>
      </c>
      <c r="B535" s="1" t="s">
        <v>1295</v>
      </c>
      <c r="C535" s="1" t="s">
        <v>55</v>
      </c>
      <c r="D535" s="1" t="s">
        <v>263</v>
      </c>
      <c r="E535" s="1" t="s">
        <v>2160</v>
      </c>
      <c r="F535" s="1">
        <v>409</v>
      </c>
      <c r="G535" s="4">
        <v>0.41</v>
      </c>
      <c r="H535" s="1" t="s">
        <v>58</v>
      </c>
      <c r="I535" s="1" t="s">
        <v>59</v>
      </c>
      <c r="J535" s="1" t="s">
        <v>81</v>
      </c>
      <c r="K535" s="1" t="s">
        <v>63</v>
      </c>
      <c r="M535" s="1" t="s">
        <v>65</v>
      </c>
      <c r="O535" s="1" t="s">
        <v>59</v>
      </c>
      <c r="P535" s="1" t="s">
        <v>467</v>
      </c>
      <c r="T535" s="1" t="s">
        <v>67</v>
      </c>
      <c r="U535" s="1" t="s">
        <v>67</v>
      </c>
      <c r="V535" s="1" t="s">
        <v>67</v>
      </c>
      <c r="W535" s="1" t="s">
        <v>68</v>
      </c>
      <c r="X535" s="1" t="s">
        <v>68</v>
      </c>
      <c r="Y535" s="1" t="s">
        <v>67</v>
      </c>
      <c r="Z535" s="1" t="s">
        <v>68</v>
      </c>
      <c r="AA535" s="1" t="s">
        <v>68</v>
      </c>
      <c r="AB535" s="1" t="s">
        <v>67</v>
      </c>
      <c r="AC535" s="1" t="s">
        <v>68</v>
      </c>
      <c r="AD535" s="1" t="s">
        <v>67</v>
      </c>
      <c r="AE535" s="1" t="s">
        <v>67</v>
      </c>
      <c r="AF535" s="1" t="s">
        <v>88</v>
      </c>
      <c r="AG535" s="1" t="s">
        <v>68</v>
      </c>
      <c r="AH535" s="1" t="s">
        <v>66</v>
      </c>
      <c r="AJ535" s="1" t="s">
        <v>59</v>
      </c>
      <c r="AK535" s="1" t="s">
        <v>2170</v>
      </c>
      <c r="AM535" s="1" t="s">
        <v>72</v>
      </c>
      <c r="AN535" s="1" t="s">
        <v>72</v>
      </c>
      <c r="AO535" s="1" t="s">
        <v>111</v>
      </c>
      <c r="AP535" s="1" t="s">
        <v>72</v>
      </c>
      <c r="AR535" s="1" t="s">
        <v>75</v>
      </c>
      <c r="AT535" s="1" t="s">
        <v>140</v>
      </c>
      <c r="AU535" s="1" t="s">
        <v>76</v>
      </c>
      <c r="AV535" s="1" t="s">
        <v>75</v>
      </c>
      <c r="AW535" s="1" t="s">
        <v>77</v>
      </c>
      <c r="AX535" s="1" t="s">
        <v>76</v>
      </c>
      <c r="AY535" s="1" t="s">
        <v>75</v>
      </c>
      <c r="AZ535" s="1" t="s">
        <v>163</v>
      </c>
      <c r="BA535" s="1" t="s">
        <v>2171</v>
      </c>
    </row>
    <row r="536" spans="1:53" x14ac:dyDescent="0.3">
      <c r="A536" s="3">
        <v>43774.650076296297</v>
      </c>
      <c r="B536" s="1" t="s">
        <v>99</v>
      </c>
      <c r="C536" s="1" t="s">
        <v>55</v>
      </c>
      <c r="D536" s="1" t="s">
        <v>263</v>
      </c>
      <c r="E536" s="1" t="s">
        <v>2160</v>
      </c>
      <c r="F536" s="1">
        <v>1097</v>
      </c>
      <c r="G536" s="4">
        <v>0.44</v>
      </c>
      <c r="H536" s="1" t="s">
        <v>58</v>
      </c>
      <c r="I536" s="1" t="s">
        <v>59</v>
      </c>
      <c r="J536" s="1" t="s">
        <v>313</v>
      </c>
      <c r="K536" s="1" t="s">
        <v>956</v>
      </c>
      <c r="M536" s="1" t="s">
        <v>1381</v>
      </c>
      <c r="O536" s="1" t="s">
        <v>59</v>
      </c>
      <c r="P536" s="1" t="s">
        <v>683</v>
      </c>
      <c r="Q536" s="1" t="s">
        <v>2172</v>
      </c>
      <c r="R536" s="1" t="s">
        <v>2173</v>
      </c>
      <c r="S536" s="1" t="s">
        <v>2172</v>
      </c>
      <c r="T536" s="1" t="s">
        <v>67</v>
      </c>
      <c r="U536" s="1" t="s">
        <v>88</v>
      </c>
      <c r="V536" s="1" t="s">
        <v>88</v>
      </c>
      <c r="W536" s="1" t="s">
        <v>67</v>
      </c>
      <c r="X536" s="1" t="s">
        <v>68</v>
      </c>
      <c r="Y536" s="1" t="s">
        <v>68</v>
      </c>
      <c r="Z536" s="1" t="s">
        <v>67</v>
      </c>
      <c r="AA536" s="1" t="s">
        <v>88</v>
      </c>
      <c r="AB536" s="1" t="s">
        <v>67</v>
      </c>
      <c r="AC536" s="1" t="s">
        <v>88</v>
      </c>
      <c r="AD536" s="1" t="s">
        <v>67</v>
      </c>
      <c r="AE536" s="1" t="s">
        <v>68</v>
      </c>
      <c r="AF536" s="1" t="s">
        <v>88</v>
      </c>
      <c r="AG536" s="1" t="s">
        <v>68</v>
      </c>
      <c r="AH536" s="1" t="s">
        <v>88</v>
      </c>
      <c r="AJ536" s="1" t="s">
        <v>59</v>
      </c>
      <c r="AK536" s="1" t="s">
        <v>862</v>
      </c>
      <c r="AM536" s="1" t="s">
        <v>73</v>
      </c>
      <c r="AN536" s="1" t="s">
        <v>73</v>
      </c>
      <c r="AO536" s="1" t="s">
        <v>91</v>
      </c>
      <c r="AP536" s="1" t="s">
        <v>73</v>
      </c>
      <c r="AR536" s="1" t="s">
        <v>75</v>
      </c>
      <c r="AT536" s="1" t="s">
        <v>140</v>
      </c>
      <c r="AU536" s="1" t="s">
        <v>75</v>
      </c>
      <c r="AV536" s="1" t="s">
        <v>76</v>
      </c>
      <c r="AW536" s="1" t="s">
        <v>77</v>
      </c>
      <c r="AX536" s="1" t="s">
        <v>104</v>
      </c>
      <c r="AY536" s="1" t="s">
        <v>104</v>
      </c>
      <c r="AZ536" s="1" t="s">
        <v>77</v>
      </c>
      <c r="BA536" s="1" t="s">
        <v>2174</v>
      </c>
    </row>
    <row r="537" spans="1:53" x14ac:dyDescent="0.3">
      <c r="A537" s="3">
        <v>43775.48835211806</v>
      </c>
      <c r="B537" s="1" t="s">
        <v>99</v>
      </c>
      <c r="C537" s="1" t="s">
        <v>55</v>
      </c>
      <c r="D537" s="1" t="s">
        <v>263</v>
      </c>
      <c r="E537" s="1" t="s">
        <v>2175</v>
      </c>
      <c r="F537" s="1">
        <v>700</v>
      </c>
      <c r="G537" s="6">
        <v>0.35</v>
      </c>
      <c r="H537" s="1" t="s">
        <v>58</v>
      </c>
      <c r="I537" s="1" t="s">
        <v>59</v>
      </c>
      <c r="J537" s="1" t="s">
        <v>81</v>
      </c>
      <c r="K537" s="1" t="s">
        <v>63</v>
      </c>
      <c r="L537" s="1" t="s">
        <v>2176</v>
      </c>
      <c r="M537" s="1" t="s">
        <v>169</v>
      </c>
      <c r="N537" s="1" t="s">
        <v>2177</v>
      </c>
      <c r="O537" s="1" t="s">
        <v>59</v>
      </c>
      <c r="P537" s="1" t="s">
        <v>63</v>
      </c>
      <c r="Q537" s="1" t="s">
        <v>2178</v>
      </c>
      <c r="R537" s="1" t="s">
        <v>169</v>
      </c>
      <c r="S537" s="1" t="s">
        <v>2179</v>
      </c>
      <c r="T537" s="1" t="s">
        <v>88</v>
      </c>
      <c r="U537" s="1" t="s">
        <v>88</v>
      </c>
      <c r="V537" s="1" t="s">
        <v>88</v>
      </c>
      <c r="W537" s="1" t="s">
        <v>67</v>
      </c>
      <c r="X537" s="1" t="s">
        <v>88</v>
      </c>
      <c r="Y537" s="1" t="s">
        <v>68</v>
      </c>
      <c r="Z537" s="1" t="s">
        <v>68</v>
      </c>
      <c r="AA537" s="1" t="s">
        <v>67</v>
      </c>
      <c r="AB537" s="1" t="s">
        <v>88</v>
      </c>
      <c r="AC537" s="1" t="s">
        <v>67</v>
      </c>
      <c r="AD537" s="1" t="s">
        <v>67</v>
      </c>
      <c r="AE537" s="1" t="s">
        <v>88</v>
      </c>
      <c r="AF537" s="1" t="s">
        <v>88</v>
      </c>
      <c r="AG537" s="1" t="s">
        <v>66</v>
      </c>
      <c r="AH537" s="1" t="s">
        <v>66</v>
      </c>
      <c r="AJ537" s="1" t="s">
        <v>89</v>
      </c>
      <c r="AK537" s="1" t="s">
        <v>103</v>
      </c>
      <c r="AM537" s="1" t="s">
        <v>111</v>
      </c>
      <c r="AN537" s="1" t="s">
        <v>140</v>
      </c>
      <c r="AO537" s="1" t="s">
        <v>72</v>
      </c>
      <c r="AP537" s="1" t="s">
        <v>72</v>
      </c>
      <c r="AR537" s="1" t="s">
        <v>76</v>
      </c>
      <c r="AT537" s="1" t="s">
        <v>72</v>
      </c>
      <c r="AU537" s="1" t="s">
        <v>76</v>
      </c>
      <c r="AV537" s="1" t="s">
        <v>76</v>
      </c>
      <c r="AW537" s="1" t="s">
        <v>76</v>
      </c>
      <c r="AX537" s="1" t="s">
        <v>76</v>
      </c>
      <c r="AY537" s="1" t="s">
        <v>77</v>
      </c>
      <c r="BA537" s="1" t="s">
        <v>2180</v>
      </c>
    </row>
    <row r="538" spans="1:53" x14ac:dyDescent="0.3">
      <c r="A538" s="7">
        <v>43780.626921828705</v>
      </c>
      <c r="B538" s="1" t="s">
        <v>79</v>
      </c>
      <c r="C538" s="1" t="s">
        <v>55</v>
      </c>
      <c r="D538" s="1" t="s">
        <v>106</v>
      </c>
      <c r="E538" s="1" t="s">
        <v>2181</v>
      </c>
      <c r="F538" s="1">
        <v>141</v>
      </c>
      <c r="G538" s="6">
        <v>0.36</v>
      </c>
      <c r="H538" s="1" t="s">
        <v>58</v>
      </c>
      <c r="I538" s="1" t="s">
        <v>59</v>
      </c>
      <c r="J538" s="1" t="s">
        <v>100</v>
      </c>
      <c r="K538" s="1" t="s">
        <v>155</v>
      </c>
      <c r="L538" s="1" t="s">
        <v>2182</v>
      </c>
      <c r="M538" s="1" t="s">
        <v>62</v>
      </c>
      <c r="N538" s="1" t="s">
        <v>2183</v>
      </c>
      <c r="O538" s="1" t="s">
        <v>59</v>
      </c>
      <c r="P538" s="1" t="s">
        <v>183</v>
      </c>
      <c r="R538" s="1" t="s">
        <v>147</v>
      </c>
      <c r="T538" s="1" t="s">
        <v>68</v>
      </c>
      <c r="U538" s="1" t="s">
        <v>67</v>
      </c>
      <c r="V538" s="1" t="s">
        <v>67</v>
      </c>
      <c r="W538" s="1" t="s">
        <v>68</v>
      </c>
      <c r="X538" s="1" t="s">
        <v>68</v>
      </c>
      <c r="Y538" s="1" t="s">
        <v>68</v>
      </c>
      <c r="Z538" s="1" t="s">
        <v>68</v>
      </c>
      <c r="AA538" s="1" t="s">
        <v>67</v>
      </c>
      <c r="AB538" s="1" t="s">
        <v>67</v>
      </c>
      <c r="AC538" s="1" t="s">
        <v>68</v>
      </c>
      <c r="AD538" s="1" t="s">
        <v>88</v>
      </c>
      <c r="AE538" s="1" t="s">
        <v>68</v>
      </c>
      <c r="AF538" s="1" t="s">
        <v>88</v>
      </c>
      <c r="AG538" s="1" t="s">
        <v>67</v>
      </c>
      <c r="AJ538" s="1" t="s">
        <v>59</v>
      </c>
      <c r="AK538" s="1" t="s">
        <v>2184</v>
      </c>
      <c r="AM538" s="1" t="s">
        <v>72</v>
      </c>
      <c r="AN538" s="1" t="s">
        <v>72</v>
      </c>
      <c r="AO538" s="1" t="s">
        <v>72</v>
      </c>
      <c r="AP538" s="1" t="s">
        <v>72</v>
      </c>
      <c r="AR538" s="1" t="s">
        <v>76</v>
      </c>
      <c r="AT538" s="1" t="s">
        <v>72</v>
      </c>
      <c r="AU538" s="1" t="s">
        <v>76</v>
      </c>
      <c r="AV538" s="1" t="s">
        <v>75</v>
      </c>
      <c r="AW538" s="1" t="s">
        <v>76</v>
      </c>
      <c r="AX538" s="1" t="s">
        <v>76</v>
      </c>
      <c r="AY538" s="1" t="s">
        <v>76</v>
      </c>
      <c r="BA538" s="1" t="s">
        <v>2185</v>
      </c>
    </row>
    <row r="539" spans="1:53" x14ac:dyDescent="0.3">
      <c r="A539" s="3">
        <v>43770.65714974537</v>
      </c>
      <c r="B539" s="1" t="s">
        <v>79</v>
      </c>
      <c r="C539" s="1" t="s">
        <v>55</v>
      </c>
      <c r="D539" s="1" t="s">
        <v>106</v>
      </c>
      <c r="E539" s="1" t="s">
        <v>2181</v>
      </c>
      <c r="F539" s="1">
        <v>141</v>
      </c>
      <c r="G539" s="4">
        <v>0.35899999999999999</v>
      </c>
      <c r="H539" s="1" t="s">
        <v>58</v>
      </c>
      <c r="I539" s="1" t="s">
        <v>59</v>
      </c>
      <c r="J539" s="1" t="s">
        <v>100</v>
      </c>
      <c r="K539" s="1" t="s">
        <v>63</v>
      </c>
      <c r="M539" s="1" t="s">
        <v>65</v>
      </c>
      <c r="O539" s="1" t="s">
        <v>59</v>
      </c>
      <c r="P539" s="1" t="s">
        <v>63</v>
      </c>
      <c r="R539" s="1" t="s">
        <v>65</v>
      </c>
      <c r="T539" s="1" t="s">
        <v>67</v>
      </c>
      <c r="U539" s="1" t="s">
        <v>88</v>
      </c>
      <c r="V539" s="1" t="s">
        <v>88</v>
      </c>
      <c r="W539" s="1" t="s">
        <v>88</v>
      </c>
      <c r="X539" s="1" t="s">
        <v>67</v>
      </c>
      <c r="Y539" s="1" t="s">
        <v>67</v>
      </c>
      <c r="Z539" s="1" t="s">
        <v>68</v>
      </c>
      <c r="AA539" s="1" t="s">
        <v>67</v>
      </c>
      <c r="AB539" s="1" t="s">
        <v>67</v>
      </c>
      <c r="AC539" s="1" t="s">
        <v>67</v>
      </c>
      <c r="AD539" s="1" t="s">
        <v>67</v>
      </c>
      <c r="AE539" s="1" t="s">
        <v>88</v>
      </c>
      <c r="AF539" s="1" t="s">
        <v>88</v>
      </c>
      <c r="AG539" s="1" t="s">
        <v>66</v>
      </c>
      <c r="AH539" s="1" t="s">
        <v>66</v>
      </c>
      <c r="AJ539" s="1" t="s">
        <v>59</v>
      </c>
      <c r="AK539" s="1" t="s">
        <v>103</v>
      </c>
      <c r="AM539" s="1" t="s">
        <v>111</v>
      </c>
      <c r="AN539" s="1" t="s">
        <v>111</v>
      </c>
      <c r="AO539" s="1" t="s">
        <v>72</v>
      </c>
      <c r="AP539" s="1" t="s">
        <v>73</v>
      </c>
      <c r="AR539" s="1" t="s">
        <v>75</v>
      </c>
      <c r="AT539" s="1" t="s">
        <v>111</v>
      </c>
      <c r="AU539" s="1" t="s">
        <v>75</v>
      </c>
      <c r="AV539" s="1" t="s">
        <v>75</v>
      </c>
      <c r="AW539" s="1" t="s">
        <v>76</v>
      </c>
      <c r="AX539" s="1" t="s">
        <v>76</v>
      </c>
      <c r="AY539" s="1" t="s">
        <v>75</v>
      </c>
      <c r="BA539" s="1" t="s">
        <v>2186</v>
      </c>
    </row>
    <row r="540" spans="1:53" x14ac:dyDescent="0.3">
      <c r="A540" s="3">
        <v>43770.649105127319</v>
      </c>
      <c r="B540" s="1" t="s">
        <v>99</v>
      </c>
      <c r="C540" s="1" t="s">
        <v>55</v>
      </c>
      <c r="D540" s="1" t="s">
        <v>106</v>
      </c>
      <c r="E540" s="1" t="s">
        <v>2181</v>
      </c>
      <c r="F540" s="1">
        <v>141</v>
      </c>
      <c r="G540" s="5">
        <v>0.34699999999999998</v>
      </c>
      <c r="H540" s="1" t="s">
        <v>58</v>
      </c>
      <c r="I540" s="1" t="s">
        <v>59</v>
      </c>
      <c r="J540" s="1" t="s">
        <v>60</v>
      </c>
      <c r="K540" s="1" t="s">
        <v>523</v>
      </c>
      <c r="L540" s="1" t="s">
        <v>2187</v>
      </c>
      <c r="M540" s="1" t="s">
        <v>435</v>
      </c>
      <c r="N540" s="1" t="s">
        <v>2187</v>
      </c>
      <c r="O540" s="1" t="s">
        <v>59</v>
      </c>
      <c r="P540" s="1" t="s">
        <v>346</v>
      </c>
      <c r="Q540" s="1" t="s">
        <v>2187</v>
      </c>
      <c r="R540" s="1" t="s">
        <v>178</v>
      </c>
      <c r="S540" s="1" t="s">
        <v>2187</v>
      </c>
      <c r="T540" s="1" t="s">
        <v>88</v>
      </c>
      <c r="U540" s="1" t="s">
        <v>67</v>
      </c>
      <c r="V540" s="1" t="s">
        <v>68</v>
      </c>
      <c r="W540" s="1" t="s">
        <v>67</v>
      </c>
      <c r="X540" s="1" t="s">
        <v>67</v>
      </c>
      <c r="Y540" s="1" t="s">
        <v>68</v>
      </c>
      <c r="Z540" s="1" t="s">
        <v>68</v>
      </c>
      <c r="AA540" s="1" t="s">
        <v>67</v>
      </c>
      <c r="AB540" s="1" t="s">
        <v>67</v>
      </c>
      <c r="AC540" s="1" t="s">
        <v>67</v>
      </c>
      <c r="AD540" s="1" t="s">
        <v>67</v>
      </c>
      <c r="AE540" s="1" t="s">
        <v>67</v>
      </c>
      <c r="AF540" s="1" t="s">
        <v>88</v>
      </c>
      <c r="AG540" s="1" t="s">
        <v>88</v>
      </c>
      <c r="AH540" s="1" t="s">
        <v>66</v>
      </c>
      <c r="AI540" s="1" t="s">
        <v>2187</v>
      </c>
      <c r="AJ540" s="1" t="s">
        <v>59</v>
      </c>
      <c r="AK540" s="1" t="s">
        <v>462</v>
      </c>
      <c r="AM540" s="1" t="s">
        <v>111</v>
      </c>
      <c r="AN540" s="1" t="s">
        <v>111</v>
      </c>
      <c r="AO540" s="1" t="s">
        <v>73</v>
      </c>
      <c r="AP540" s="1" t="s">
        <v>73</v>
      </c>
      <c r="AR540" s="1" t="s">
        <v>75</v>
      </c>
      <c r="AT540" s="1" t="s">
        <v>72</v>
      </c>
      <c r="AU540" s="1" t="s">
        <v>75</v>
      </c>
      <c r="AV540" s="1" t="s">
        <v>75</v>
      </c>
      <c r="AW540" s="1" t="s">
        <v>76</v>
      </c>
      <c r="AX540" s="1" t="s">
        <v>76</v>
      </c>
      <c r="AY540" s="1" t="s">
        <v>77</v>
      </c>
      <c r="BA540" s="1" t="s">
        <v>2188</v>
      </c>
    </row>
    <row r="541" spans="1:53" x14ac:dyDescent="0.3">
      <c r="A541" s="3">
        <v>43773.819933877312</v>
      </c>
      <c r="B541" s="1" t="s">
        <v>79</v>
      </c>
      <c r="C541" s="1" t="s">
        <v>246</v>
      </c>
      <c r="D541" s="1" t="s">
        <v>106</v>
      </c>
      <c r="E541" s="1" t="s">
        <v>2181</v>
      </c>
      <c r="F541" s="1">
        <v>454</v>
      </c>
      <c r="G541" s="4">
        <v>0.22500000000000001</v>
      </c>
      <c r="H541" s="1" t="s">
        <v>58</v>
      </c>
      <c r="I541" s="1" t="s">
        <v>59</v>
      </c>
      <c r="J541" s="1" t="s">
        <v>81</v>
      </c>
      <c r="K541" s="1" t="s">
        <v>2189</v>
      </c>
      <c r="M541" s="1" t="s">
        <v>2189</v>
      </c>
      <c r="O541" s="1" t="s">
        <v>59</v>
      </c>
      <c r="P541" s="1" t="s">
        <v>2190</v>
      </c>
      <c r="Q541" s="1" t="s">
        <v>2191</v>
      </c>
      <c r="R541" s="1" t="s">
        <v>2190</v>
      </c>
      <c r="T541" s="1" t="s">
        <v>88</v>
      </c>
      <c r="U541" s="1" t="s">
        <v>88</v>
      </c>
      <c r="V541" s="1" t="s">
        <v>88</v>
      </c>
      <c r="W541" s="1" t="s">
        <v>67</v>
      </c>
      <c r="X541" s="1" t="s">
        <v>67</v>
      </c>
      <c r="Y541" s="1" t="s">
        <v>68</v>
      </c>
      <c r="Z541" s="1" t="s">
        <v>68</v>
      </c>
      <c r="AA541" s="1" t="s">
        <v>67</v>
      </c>
      <c r="AB541" s="1" t="s">
        <v>67</v>
      </c>
      <c r="AC541" s="1" t="s">
        <v>67</v>
      </c>
      <c r="AD541" s="1" t="s">
        <v>88</v>
      </c>
      <c r="AE541" s="1" t="s">
        <v>68</v>
      </c>
      <c r="AF541" s="1" t="s">
        <v>88</v>
      </c>
      <c r="AG541" s="1" t="s">
        <v>67</v>
      </c>
      <c r="AH541" s="1" t="s">
        <v>88</v>
      </c>
      <c r="AI541" s="1" t="s">
        <v>2192</v>
      </c>
      <c r="AJ541" s="1" t="s">
        <v>89</v>
      </c>
      <c r="AK541" s="1" t="s">
        <v>103</v>
      </c>
      <c r="AL541" s="1" t="s">
        <v>2193</v>
      </c>
      <c r="AM541" s="1" t="s">
        <v>72</v>
      </c>
      <c r="AN541" s="1" t="s">
        <v>72</v>
      </c>
      <c r="AO541" s="1" t="s">
        <v>111</v>
      </c>
      <c r="AP541" s="1" t="s">
        <v>72</v>
      </c>
      <c r="AR541" s="1" t="s">
        <v>75</v>
      </c>
      <c r="AT541" s="1" t="s">
        <v>72</v>
      </c>
      <c r="AU541" s="1" t="s">
        <v>75</v>
      </c>
      <c r="AV541" s="1" t="s">
        <v>76</v>
      </c>
      <c r="AW541" s="1" t="s">
        <v>77</v>
      </c>
      <c r="AX541" s="1" t="s">
        <v>77</v>
      </c>
      <c r="AY541" s="1" t="s">
        <v>77</v>
      </c>
      <c r="BA541" s="1" t="s">
        <v>2194</v>
      </c>
    </row>
    <row r="542" spans="1:53" x14ac:dyDescent="0.3">
      <c r="A542" s="3">
        <v>43770.46171959491</v>
      </c>
      <c r="B542" s="1" t="s">
        <v>99</v>
      </c>
      <c r="C542" s="1" t="s">
        <v>55</v>
      </c>
      <c r="D542" s="1" t="s">
        <v>106</v>
      </c>
      <c r="E542" s="1" t="s">
        <v>2181</v>
      </c>
      <c r="F542" s="1">
        <v>1734</v>
      </c>
      <c r="G542" s="5">
        <v>0.24210000000000001</v>
      </c>
      <c r="H542" s="1" t="s">
        <v>58</v>
      </c>
      <c r="I542" s="1" t="s">
        <v>59</v>
      </c>
      <c r="J542" s="1" t="s">
        <v>81</v>
      </c>
      <c r="L542" s="1" t="s">
        <v>2195</v>
      </c>
      <c r="N542" s="1" t="s">
        <v>2196</v>
      </c>
      <c r="O542" s="1" t="s">
        <v>108</v>
      </c>
      <c r="T542" s="1" t="s">
        <v>88</v>
      </c>
      <c r="U542" s="1" t="s">
        <v>67</v>
      </c>
      <c r="V542" s="1" t="s">
        <v>88</v>
      </c>
      <c r="W542" s="1" t="s">
        <v>88</v>
      </c>
      <c r="X542" s="1" t="s">
        <v>68</v>
      </c>
      <c r="Y542" s="1" t="s">
        <v>67</v>
      </c>
      <c r="Z542" s="1" t="s">
        <v>68</v>
      </c>
      <c r="AA542" s="1" t="s">
        <v>67</v>
      </c>
      <c r="AB542" s="1" t="s">
        <v>67</v>
      </c>
      <c r="AC542" s="1" t="s">
        <v>68</v>
      </c>
      <c r="AD542" s="1" t="s">
        <v>67</v>
      </c>
      <c r="AE542" s="1" t="s">
        <v>66</v>
      </c>
      <c r="AF542" s="1" t="s">
        <v>67</v>
      </c>
      <c r="AG542" s="1" t="s">
        <v>67</v>
      </c>
      <c r="AH542" s="1" t="s">
        <v>66</v>
      </c>
      <c r="AI542" s="1" t="s">
        <v>2197</v>
      </c>
      <c r="AJ542" s="1" t="s">
        <v>59</v>
      </c>
      <c r="AK542" s="1" t="s">
        <v>2198</v>
      </c>
      <c r="AL542" s="1" t="s">
        <v>2199</v>
      </c>
      <c r="AM542" s="1" t="s">
        <v>140</v>
      </c>
      <c r="AN542" s="1" t="s">
        <v>140</v>
      </c>
      <c r="AO542" s="1" t="s">
        <v>140</v>
      </c>
      <c r="AP542" s="1" t="s">
        <v>140</v>
      </c>
      <c r="AQ542" s="1" t="s">
        <v>2200</v>
      </c>
      <c r="AR542" s="1" t="s">
        <v>75</v>
      </c>
      <c r="AS542" s="1" t="s">
        <v>2201</v>
      </c>
      <c r="AT542" s="1" t="s">
        <v>140</v>
      </c>
      <c r="AU542" s="1" t="s">
        <v>75</v>
      </c>
      <c r="AV542" s="1" t="s">
        <v>76</v>
      </c>
      <c r="AW542" s="1" t="s">
        <v>76</v>
      </c>
      <c r="AX542" s="1" t="s">
        <v>76</v>
      </c>
      <c r="AY542" s="1" t="s">
        <v>77</v>
      </c>
      <c r="AZ542" s="1" t="s">
        <v>75</v>
      </c>
      <c r="BA542" s="1" t="s">
        <v>2202</v>
      </c>
    </row>
    <row r="543" spans="1:53" x14ac:dyDescent="0.3">
      <c r="A543" s="3">
        <v>43773.413448877312</v>
      </c>
      <c r="B543" s="1" t="s">
        <v>99</v>
      </c>
      <c r="C543" s="1" t="s">
        <v>55</v>
      </c>
      <c r="D543" s="1" t="s">
        <v>106</v>
      </c>
      <c r="E543" s="1" t="s">
        <v>2203</v>
      </c>
      <c r="F543" s="1">
        <v>83</v>
      </c>
      <c r="G543" s="6">
        <v>0.35</v>
      </c>
      <c r="H543" s="1" t="s">
        <v>58</v>
      </c>
      <c r="I543" s="1" t="s">
        <v>59</v>
      </c>
      <c r="J543" s="1" t="s">
        <v>60</v>
      </c>
      <c r="K543" s="1" t="s">
        <v>302</v>
      </c>
      <c r="L543" s="1" t="s">
        <v>2204</v>
      </c>
      <c r="M543" s="1" t="s">
        <v>65</v>
      </c>
      <c r="N543" s="1" t="s">
        <v>2205</v>
      </c>
      <c r="O543" s="1" t="s">
        <v>59</v>
      </c>
      <c r="P543" s="1" t="s">
        <v>622</v>
      </c>
      <c r="T543" s="1" t="s">
        <v>88</v>
      </c>
      <c r="U543" s="1" t="s">
        <v>68</v>
      </c>
      <c r="V543" s="1" t="s">
        <v>67</v>
      </c>
      <c r="W543" s="1" t="s">
        <v>67</v>
      </c>
      <c r="X543" s="1" t="s">
        <v>68</v>
      </c>
      <c r="Y543" s="1" t="s">
        <v>68</v>
      </c>
      <c r="Z543" s="1" t="s">
        <v>68</v>
      </c>
      <c r="AA543" s="1" t="s">
        <v>68</v>
      </c>
      <c r="AB543" s="1" t="s">
        <v>67</v>
      </c>
      <c r="AC543" s="1" t="s">
        <v>68</v>
      </c>
      <c r="AD543" s="1" t="s">
        <v>67</v>
      </c>
      <c r="AE543" s="1" t="s">
        <v>67</v>
      </c>
      <c r="AF543" s="1" t="s">
        <v>67</v>
      </c>
      <c r="AG543" s="1" t="s">
        <v>68</v>
      </c>
      <c r="AH543" s="1" t="s">
        <v>66</v>
      </c>
      <c r="AJ543" s="1" t="s">
        <v>89</v>
      </c>
      <c r="AK543" s="1" t="s">
        <v>173</v>
      </c>
      <c r="AM543" s="1" t="s">
        <v>72</v>
      </c>
      <c r="AN543" s="1" t="s">
        <v>73</v>
      </c>
      <c r="AO543" s="1" t="s">
        <v>72</v>
      </c>
      <c r="AP543" s="1" t="s">
        <v>73</v>
      </c>
      <c r="AQ543" s="1" t="s">
        <v>2206</v>
      </c>
      <c r="AR543" s="1" t="s">
        <v>75</v>
      </c>
      <c r="AS543" s="1" t="s">
        <v>2207</v>
      </c>
      <c r="AT543" s="1" t="s">
        <v>72</v>
      </c>
      <c r="AU543" s="1" t="s">
        <v>76</v>
      </c>
      <c r="AV543" s="1" t="s">
        <v>76</v>
      </c>
      <c r="AW543" s="1" t="s">
        <v>77</v>
      </c>
      <c r="AX543" s="1" t="s">
        <v>77</v>
      </c>
      <c r="AY543" s="1" t="s">
        <v>77</v>
      </c>
      <c r="AZ543" s="1" t="s">
        <v>75</v>
      </c>
      <c r="BA543" s="1" t="s">
        <v>2208</v>
      </c>
    </row>
    <row r="544" spans="1:53" x14ac:dyDescent="0.3">
      <c r="A544" s="3">
        <v>43773.411488182872</v>
      </c>
      <c r="B544" s="1" t="s">
        <v>79</v>
      </c>
      <c r="C544" s="1" t="s">
        <v>55</v>
      </c>
      <c r="D544" s="1" t="s">
        <v>106</v>
      </c>
      <c r="E544" s="1" t="s">
        <v>2209</v>
      </c>
      <c r="F544" s="1">
        <v>83</v>
      </c>
      <c r="G544" s="6">
        <v>0.35</v>
      </c>
      <c r="H544" s="1" t="s">
        <v>58</v>
      </c>
      <c r="I544" s="1" t="s">
        <v>59</v>
      </c>
      <c r="J544" s="1" t="s">
        <v>81</v>
      </c>
      <c r="K544" s="1" t="s">
        <v>61</v>
      </c>
      <c r="M544" s="1" t="s">
        <v>65</v>
      </c>
      <c r="O544" s="1" t="s">
        <v>59</v>
      </c>
      <c r="P544" s="1" t="s">
        <v>622</v>
      </c>
      <c r="T544" s="1" t="s">
        <v>88</v>
      </c>
      <c r="U544" s="1" t="s">
        <v>67</v>
      </c>
      <c r="V544" s="1" t="s">
        <v>66</v>
      </c>
      <c r="W544" s="1" t="s">
        <v>67</v>
      </c>
      <c r="X544" s="1" t="s">
        <v>68</v>
      </c>
      <c r="Y544" s="1" t="s">
        <v>68</v>
      </c>
      <c r="Z544" s="1" t="s">
        <v>68</v>
      </c>
      <c r="AA544" s="1" t="s">
        <v>67</v>
      </c>
      <c r="AB544" s="1" t="s">
        <v>68</v>
      </c>
      <c r="AC544" s="1" t="s">
        <v>68</v>
      </c>
      <c r="AD544" s="1" t="s">
        <v>67</v>
      </c>
      <c r="AE544" s="1" t="s">
        <v>67</v>
      </c>
      <c r="AF544" s="1" t="s">
        <v>88</v>
      </c>
      <c r="AG544" s="1" t="s">
        <v>68</v>
      </c>
      <c r="AH544" s="1" t="s">
        <v>88</v>
      </c>
      <c r="AJ544" s="1" t="s">
        <v>89</v>
      </c>
      <c r="AM544" s="1" t="s">
        <v>72</v>
      </c>
      <c r="AN544" s="1" t="s">
        <v>72</v>
      </c>
      <c r="AO544" s="1" t="s">
        <v>111</v>
      </c>
      <c r="AP544" s="1" t="s">
        <v>111</v>
      </c>
      <c r="AR544" s="1" t="s">
        <v>76</v>
      </c>
      <c r="AT544" s="1" t="s">
        <v>72</v>
      </c>
      <c r="AU544" s="1" t="s">
        <v>75</v>
      </c>
      <c r="AV544" s="1" t="s">
        <v>75</v>
      </c>
      <c r="AW544" s="1" t="s">
        <v>75</v>
      </c>
      <c r="AX544" s="1" t="s">
        <v>76</v>
      </c>
      <c r="AY544" s="1" t="s">
        <v>76</v>
      </c>
      <c r="BA544" s="1" t="s">
        <v>2210</v>
      </c>
    </row>
    <row r="545" spans="1:53" x14ac:dyDescent="0.3">
      <c r="A545" s="3">
        <v>43773.412394212966</v>
      </c>
      <c r="B545" s="1" t="s">
        <v>93</v>
      </c>
      <c r="C545" s="1" t="s">
        <v>55</v>
      </c>
      <c r="D545" s="1" t="s">
        <v>106</v>
      </c>
      <c r="E545" s="1" t="s">
        <v>2209</v>
      </c>
      <c r="F545" s="1">
        <v>83</v>
      </c>
      <c r="G545" s="6">
        <v>0.35</v>
      </c>
      <c r="H545" s="1" t="s">
        <v>58</v>
      </c>
      <c r="I545" s="1" t="s">
        <v>59</v>
      </c>
      <c r="J545" s="1" t="s">
        <v>81</v>
      </c>
      <c r="K545" s="1" t="s">
        <v>61</v>
      </c>
      <c r="M545" s="1" t="s">
        <v>169</v>
      </c>
      <c r="O545" s="1" t="s">
        <v>59</v>
      </c>
      <c r="P545" s="1" t="s">
        <v>622</v>
      </c>
      <c r="T545" s="1" t="s">
        <v>88</v>
      </c>
      <c r="U545" s="1" t="s">
        <v>67</v>
      </c>
      <c r="V545" s="1" t="s">
        <v>66</v>
      </c>
      <c r="W545" s="1" t="s">
        <v>67</v>
      </c>
      <c r="X545" s="1" t="s">
        <v>68</v>
      </c>
      <c r="Y545" s="1" t="s">
        <v>68</v>
      </c>
      <c r="Z545" s="1" t="s">
        <v>68</v>
      </c>
      <c r="AA545" s="1" t="s">
        <v>67</v>
      </c>
      <c r="AB545" s="1" t="s">
        <v>68</v>
      </c>
      <c r="AC545" s="1" t="s">
        <v>68</v>
      </c>
      <c r="AD545" s="1" t="s">
        <v>68</v>
      </c>
      <c r="AE545" s="1" t="s">
        <v>68</v>
      </c>
      <c r="AF545" s="1" t="s">
        <v>67</v>
      </c>
      <c r="AG545" s="1" t="s">
        <v>68</v>
      </c>
      <c r="AJ545" s="1" t="s">
        <v>89</v>
      </c>
      <c r="AM545" s="1" t="s">
        <v>72</v>
      </c>
      <c r="AN545" s="1" t="s">
        <v>72</v>
      </c>
      <c r="AO545" s="1" t="s">
        <v>111</v>
      </c>
      <c r="AP545" s="1" t="s">
        <v>91</v>
      </c>
      <c r="AR545" s="1" t="s">
        <v>76</v>
      </c>
      <c r="AT545" s="1" t="s">
        <v>140</v>
      </c>
      <c r="AU545" s="1" t="s">
        <v>76</v>
      </c>
      <c r="AV545" s="1" t="s">
        <v>76</v>
      </c>
      <c r="AW545" s="1" t="s">
        <v>76</v>
      </c>
      <c r="AX545" s="1" t="s">
        <v>76</v>
      </c>
      <c r="AY545" s="1" t="s">
        <v>77</v>
      </c>
      <c r="BA545" s="1" t="s">
        <v>2211</v>
      </c>
    </row>
    <row r="546" spans="1:53" x14ac:dyDescent="0.3">
      <c r="A546" s="3">
        <v>43784.334763865743</v>
      </c>
      <c r="B546" s="1" t="s">
        <v>54</v>
      </c>
      <c r="C546" s="1" t="s">
        <v>55</v>
      </c>
      <c r="D546" s="1" t="s">
        <v>263</v>
      </c>
      <c r="E546" s="1" t="s">
        <v>2212</v>
      </c>
      <c r="F546" s="1">
        <v>99</v>
      </c>
      <c r="G546" s="4">
        <v>0.49</v>
      </c>
      <c r="H546" s="1" t="s">
        <v>58</v>
      </c>
      <c r="I546" s="1" t="s">
        <v>59</v>
      </c>
      <c r="J546" s="1" t="s">
        <v>60</v>
      </c>
      <c r="K546" s="1" t="s">
        <v>183</v>
      </c>
      <c r="L546" s="1" t="s">
        <v>2213</v>
      </c>
      <c r="M546" s="1" t="s">
        <v>169</v>
      </c>
      <c r="N546" s="1" t="s">
        <v>2214</v>
      </c>
      <c r="O546" s="1" t="s">
        <v>108</v>
      </c>
      <c r="T546" s="1" t="s">
        <v>88</v>
      </c>
      <c r="U546" s="1" t="s">
        <v>67</v>
      </c>
      <c r="V546" s="1" t="s">
        <v>68</v>
      </c>
      <c r="W546" s="1" t="s">
        <v>67</v>
      </c>
      <c r="X546" s="1" t="s">
        <v>68</v>
      </c>
      <c r="Y546" s="1" t="s">
        <v>68</v>
      </c>
      <c r="Z546" s="1" t="s">
        <v>68</v>
      </c>
      <c r="AA546" s="1" t="s">
        <v>68</v>
      </c>
      <c r="AB546" s="1" t="s">
        <v>67</v>
      </c>
      <c r="AC546" s="1" t="s">
        <v>68</v>
      </c>
      <c r="AD546" s="1" t="s">
        <v>67</v>
      </c>
      <c r="AE546" s="1" t="s">
        <v>67</v>
      </c>
      <c r="AF546" s="1" t="s">
        <v>67</v>
      </c>
      <c r="AG546" s="1" t="s">
        <v>67</v>
      </c>
      <c r="AH546" s="1" t="s">
        <v>88</v>
      </c>
      <c r="AJ546" s="1" t="s">
        <v>89</v>
      </c>
      <c r="AM546" s="1" t="s">
        <v>111</v>
      </c>
      <c r="AN546" s="1" t="s">
        <v>111</v>
      </c>
      <c r="AO546" s="1" t="s">
        <v>111</v>
      </c>
      <c r="AP546" s="1" t="s">
        <v>72</v>
      </c>
      <c r="AR546" s="1" t="s">
        <v>76</v>
      </c>
      <c r="AT546" s="1" t="s">
        <v>72</v>
      </c>
      <c r="AU546" s="1" t="s">
        <v>76</v>
      </c>
      <c r="AV546" s="1" t="s">
        <v>77</v>
      </c>
      <c r="AW546" s="1" t="s">
        <v>76</v>
      </c>
      <c r="AX546" s="1" t="s">
        <v>76</v>
      </c>
      <c r="AY546" s="1" t="s">
        <v>76</v>
      </c>
      <c r="AZ546" s="1" t="s">
        <v>77</v>
      </c>
      <c r="BA546" s="1" t="s">
        <v>2215</v>
      </c>
    </row>
    <row r="547" spans="1:53" x14ac:dyDescent="0.3">
      <c r="A547" s="7">
        <v>43780.624718784718</v>
      </c>
      <c r="B547" s="1" t="s">
        <v>99</v>
      </c>
      <c r="C547" s="1" t="s">
        <v>55</v>
      </c>
      <c r="D547" s="1" t="s">
        <v>263</v>
      </c>
      <c r="E547" s="1" t="s">
        <v>2212</v>
      </c>
      <c r="F547" s="1">
        <v>102</v>
      </c>
      <c r="G547" s="4">
        <v>0.31900000000000001</v>
      </c>
      <c r="H547" s="1" t="s">
        <v>58</v>
      </c>
      <c r="I547" s="1" t="s">
        <v>59</v>
      </c>
      <c r="J547" s="1" t="s">
        <v>81</v>
      </c>
      <c r="K547" s="1" t="s">
        <v>61</v>
      </c>
      <c r="M547" s="1" t="s">
        <v>305</v>
      </c>
      <c r="O547" s="1" t="s">
        <v>59</v>
      </c>
      <c r="P547" s="1" t="s">
        <v>61</v>
      </c>
      <c r="R547" s="1" t="s">
        <v>65</v>
      </c>
      <c r="T547" s="1" t="s">
        <v>68</v>
      </c>
      <c r="U547" s="1" t="s">
        <v>67</v>
      </c>
      <c r="V547" s="1" t="s">
        <v>67</v>
      </c>
      <c r="W547" s="1" t="s">
        <v>67</v>
      </c>
      <c r="X547" s="1" t="s">
        <v>68</v>
      </c>
      <c r="Y547" s="1" t="s">
        <v>68</v>
      </c>
      <c r="Z547" s="1" t="s">
        <v>68</v>
      </c>
      <c r="AA547" s="1" t="s">
        <v>67</v>
      </c>
      <c r="AB547" s="1" t="s">
        <v>67</v>
      </c>
      <c r="AC547" s="1" t="s">
        <v>68</v>
      </c>
      <c r="AD547" s="1" t="s">
        <v>68</v>
      </c>
      <c r="AE547" s="1" t="s">
        <v>67</v>
      </c>
      <c r="AF547" s="1" t="s">
        <v>88</v>
      </c>
      <c r="AG547" s="1" t="s">
        <v>67</v>
      </c>
      <c r="AJ547" s="1" t="s">
        <v>59</v>
      </c>
      <c r="AK547" s="1" t="s">
        <v>370</v>
      </c>
      <c r="AM547" s="1" t="s">
        <v>140</v>
      </c>
      <c r="AN547" s="1" t="s">
        <v>140</v>
      </c>
      <c r="AO547" s="1" t="s">
        <v>72</v>
      </c>
      <c r="AP547" s="1" t="s">
        <v>73</v>
      </c>
      <c r="AR547" s="1" t="s">
        <v>75</v>
      </c>
      <c r="AT547" s="1" t="s">
        <v>72</v>
      </c>
      <c r="AU547" s="1" t="s">
        <v>75</v>
      </c>
      <c r="AV547" s="1" t="s">
        <v>75</v>
      </c>
      <c r="AW547" s="1" t="s">
        <v>76</v>
      </c>
      <c r="AX547" s="1" t="s">
        <v>76</v>
      </c>
      <c r="AY547" s="1" t="s">
        <v>76</v>
      </c>
      <c r="BA547" s="1" t="s">
        <v>2216</v>
      </c>
    </row>
    <row r="548" spans="1:53" x14ac:dyDescent="0.3">
      <c r="A548" s="7">
        <v>43780.624705995375</v>
      </c>
      <c r="B548" s="1" t="s">
        <v>79</v>
      </c>
      <c r="C548" s="1" t="s">
        <v>55</v>
      </c>
      <c r="D548" s="1" t="s">
        <v>263</v>
      </c>
      <c r="E548" s="1" t="s">
        <v>2212</v>
      </c>
      <c r="F548" s="1">
        <v>102</v>
      </c>
      <c r="G548" s="5">
        <v>0.31900000000000001</v>
      </c>
      <c r="H548" s="1" t="s">
        <v>58</v>
      </c>
      <c r="I548" s="1" t="s">
        <v>59</v>
      </c>
      <c r="J548" s="1" t="s">
        <v>81</v>
      </c>
      <c r="K548" s="1" t="s">
        <v>61</v>
      </c>
      <c r="M548" s="1" t="s">
        <v>305</v>
      </c>
      <c r="O548" s="1" t="s">
        <v>59</v>
      </c>
      <c r="P548" s="1" t="s">
        <v>61</v>
      </c>
      <c r="R548" s="1" t="s">
        <v>169</v>
      </c>
      <c r="T548" s="1" t="s">
        <v>68</v>
      </c>
      <c r="U548" s="1" t="s">
        <v>67</v>
      </c>
      <c r="V548" s="1" t="s">
        <v>67</v>
      </c>
      <c r="W548" s="1" t="s">
        <v>67</v>
      </c>
      <c r="X548" s="1" t="s">
        <v>68</v>
      </c>
      <c r="Y548" s="1" t="s">
        <v>68</v>
      </c>
      <c r="Z548" s="1" t="s">
        <v>68</v>
      </c>
      <c r="AA548" s="1" t="s">
        <v>67</v>
      </c>
      <c r="AB548" s="1" t="s">
        <v>88</v>
      </c>
      <c r="AC548" s="1" t="s">
        <v>67</v>
      </c>
      <c r="AD548" s="1" t="s">
        <v>67</v>
      </c>
      <c r="AE548" s="1" t="s">
        <v>67</v>
      </c>
      <c r="AF548" s="1" t="s">
        <v>88</v>
      </c>
      <c r="AG548" s="1" t="s">
        <v>67</v>
      </c>
      <c r="AH548" s="1" t="s">
        <v>88</v>
      </c>
      <c r="AJ548" s="1" t="s">
        <v>59</v>
      </c>
      <c r="AK548" s="1" t="s">
        <v>370</v>
      </c>
      <c r="AM548" s="1" t="s">
        <v>140</v>
      </c>
      <c r="AN548" s="1" t="s">
        <v>140</v>
      </c>
      <c r="AO548" s="1" t="s">
        <v>72</v>
      </c>
      <c r="AP548" s="1" t="s">
        <v>73</v>
      </c>
      <c r="AR548" s="1" t="s">
        <v>75</v>
      </c>
      <c r="AT548" s="1" t="s">
        <v>72</v>
      </c>
      <c r="AU548" s="1" t="s">
        <v>75</v>
      </c>
      <c r="AV548" s="1" t="s">
        <v>75</v>
      </c>
      <c r="AW548" s="1" t="s">
        <v>76</v>
      </c>
      <c r="AX548" s="1" t="s">
        <v>76</v>
      </c>
      <c r="AY548" s="1" t="s">
        <v>76</v>
      </c>
      <c r="BA548" s="1" t="s">
        <v>2217</v>
      </c>
    </row>
    <row r="549" spans="1:53" x14ac:dyDescent="0.3">
      <c r="A549" s="3">
        <v>43774.616305254633</v>
      </c>
      <c r="B549" s="1" t="s">
        <v>79</v>
      </c>
      <c r="C549" s="1" t="s">
        <v>55</v>
      </c>
      <c r="D549" s="1" t="s">
        <v>263</v>
      </c>
      <c r="E549" s="1" t="s">
        <v>2212</v>
      </c>
      <c r="F549" s="1">
        <v>149</v>
      </c>
      <c r="G549" s="4">
        <v>0.26</v>
      </c>
      <c r="H549" s="1" t="s">
        <v>58</v>
      </c>
      <c r="I549" s="1" t="s">
        <v>59</v>
      </c>
      <c r="J549" s="1" t="s">
        <v>81</v>
      </c>
      <c r="K549" s="1" t="s">
        <v>63</v>
      </c>
      <c r="L549" s="1" t="s">
        <v>2218</v>
      </c>
      <c r="M549" s="1" t="s">
        <v>305</v>
      </c>
      <c r="N549" s="1" t="s">
        <v>2219</v>
      </c>
      <c r="O549" s="1" t="s">
        <v>59</v>
      </c>
      <c r="P549" s="1" t="s">
        <v>145</v>
      </c>
      <c r="Q549" s="1" t="s">
        <v>2220</v>
      </c>
      <c r="R549" s="1" t="s">
        <v>169</v>
      </c>
      <c r="S549" s="1" t="s">
        <v>2221</v>
      </c>
      <c r="T549" s="1" t="s">
        <v>67</v>
      </c>
      <c r="U549" s="1" t="s">
        <v>68</v>
      </c>
      <c r="V549" s="1" t="s">
        <v>66</v>
      </c>
      <c r="W549" s="1" t="s">
        <v>67</v>
      </c>
      <c r="X549" s="1" t="s">
        <v>68</v>
      </c>
      <c r="Y549" s="1" t="s">
        <v>68</v>
      </c>
      <c r="Z549" s="1" t="s">
        <v>68</v>
      </c>
      <c r="AA549" s="1" t="s">
        <v>67</v>
      </c>
      <c r="AB549" s="1" t="s">
        <v>67</v>
      </c>
      <c r="AC549" s="1" t="s">
        <v>68</v>
      </c>
      <c r="AD549" s="1" t="s">
        <v>88</v>
      </c>
      <c r="AE549" s="1" t="s">
        <v>67</v>
      </c>
      <c r="AF549" s="1" t="s">
        <v>88</v>
      </c>
      <c r="AG549" s="1" t="s">
        <v>67</v>
      </c>
      <c r="AH549" s="1" t="s">
        <v>66</v>
      </c>
      <c r="AJ549" s="1" t="s">
        <v>89</v>
      </c>
      <c r="AK549" s="1" t="s">
        <v>103</v>
      </c>
      <c r="AM549" s="1" t="s">
        <v>140</v>
      </c>
      <c r="AN549" s="1" t="s">
        <v>72</v>
      </c>
      <c r="AO549" s="1" t="s">
        <v>91</v>
      </c>
      <c r="AP549" s="1" t="s">
        <v>73</v>
      </c>
      <c r="AQ549" s="1" t="s">
        <v>2222</v>
      </c>
      <c r="AR549" s="1" t="s">
        <v>77</v>
      </c>
      <c r="AT549" s="1" t="s">
        <v>91</v>
      </c>
      <c r="AU549" s="1" t="s">
        <v>76</v>
      </c>
      <c r="AV549" s="1" t="s">
        <v>76</v>
      </c>
      <c r="AW549" s="1" t="s">
        <v>77</v>
      </c>
      <c r="AX549" s="1" t="s">
        <v>76</v>
      </c>
      <c r="AY549" s="1" t="s">
        <v>76</v>
      </c>
      <c r="AZ549" s="1" t="s">
        <v>163</v>
      </c>
      <c r="BA549" s="1" t="s">
        <v>2223</v>
      </c>
    </row>
    <row r="550" spans="1:53" x14ac:dyDescent="0.3">
      <c r="A550" s="3">
        <v>43774.616405231485</v>
      </c>
      <c r="B550" s="1" t="s">
        <v>93</v>
      </c>
      <c r="C550" s="1" t="s">
        <v>55</v>
      </c>
      <c r="D550" s="1" t="s">
        <v>263</v>
      </c>
      <c r="E550" s="1" t="s">
        <v>2212</v>
      </c>
      <c r="F550" s="1">
        <v>149</v>
      </c>
      <c r="G550" s="4">
        <v>0.26</v>
      </c>
      <c r="H550" s="1" t="s">
        <v>58</v>
      </c>
      <c r="I550" s="1" t="s">
        <v>59</v>
      </c>
      <c r="J550" s="1" t="s">
        <v>81</v>
      </c>
      <c r="K550" s="1" t="s">
        <v>63</v>
      </c>
      <c r="L550" s="1" t="s">
        <v>2219</v>
      </c>
      <c r="M550" s="1" t="s">
        <v>305</v>
      </c>
      <c r="N550" s="1" t="s">
        <v>2219</v>
      </c>
      <c r="O550" s="1" t="s">
        <v>59</v>
      </c>
      <c r="P550" s="1" t="s">
        <v>145</v>
      </c>
      <c r="Q550" s="1" t="s">
        <v>2224</v>
      </c>
      <c r="R550" s="1" t="s">
        <v>65</v>
      </c>
      <c r="S550" s="1" t="s">
        <v>2224</v>
      </c>
      <c r="T550" s="1" t="s">
        <v>67</v>
      </c>
      <c r="U550" s="1" t="s">
        <v>68</v>
      </c>
      <c r="V550" s="1" t="s">
        <v>66</v>
      </c>
      <c r="W550" s="1" t="s">
        <v>67</v>
      </c>
      <c r="X550" s="1" t="s">
        <v>68</v>
      </c>
      <c r="Y550" s="1" t="s">
        <v>68</v>
      </c>
      <c r="Z550" s="1" t="s">
        <v>68</v>
      </c>
      <c r="AA550" s="1" t="s">
        <v>67</v>
      </c>
      <c r="AB550" s="1" t="s">
        <v>67</v>
      </c>
      <c r="AC550" s="1" t="s">
        <v>68</v>
      </c>
      <c r="AD550" s="1" t="s">
        <v>88</v>
      </c>
      <c r="AE550" s="1" t="s">
        <v>67</v>
      </c>
      <c r="AF550" s="1" t="s">
        <v>88</v>
      </c>
      <c r="AG550" s="1" t="s">
        <v>67</v>
      </c>
      <c r="AH550" s="1" t="s">
        <v>88</v>
      </c>
      <c r="AI550" s="1" t="s">
        <v>2225</v>
      </c>
      <c r="AJ550" s="1" t="s">
        <v>59</v>
      </c>
      <c r="AK550" s="1" t="s">
        <v>173</v>
      </c>
      <c r="AM550" s="1" t="s">
        <v>73</v>
      </c>
      <c r="AN550" s="1" t="s">
        <v>140</v>
      </c>
      <c r="AO550" s="1" t="s">
        <v>140</v>
      </c>
      <c r="AP550" s="1" t="s">
        <v>73</v>
      </c>
      <c r="AR550" s="1" t="s">
        <v>77</v>
      </c>
      <c r="AT550" s="1" t="s">
        <v>140</v>
      </c>
      <c r="AU550" s="1" t="s">
        <v>76</v>
      </c>
      <c r="AV550" s="1" t="s">
        <v>76</v>
      </c>
      <c r="AW550" s="1" t="s">
        <v>77</v>
      </c>
      <c r="AX550" s="1" t="s">
        <v>76</v>
      </c>
      <c r="AY550" s="1" t="s">
        <v>77</v>
      </c>
      <c r="BA550" s="1" t="s">
        <v>2226</v>
      </c>
    </row>
    <row r="551" spans="1:53" x14ac:dyDescent="0.3">
      <c r="A551" s="3">
        <v>43774.61694954861</v>
      </c>
      <c r="B551" s="1" t="s">
        <v>99</v>
      </c>
      <c r="C551" s="1" t="s">
        <v>55</v>
      </c>
      <c r="D551" s="1" t="s">
        <v>263</v>
      </c>
      <c r="E551" s="1" t="s">
        <v>2212</v>
      </c>
      <c r="F551" s="1">
        <v>149</v>
      </c>
      <c r="G551" s="4">
        <v>0.26</v>
      </c>
      <c r="H551" s="1" t="s">
        <v>58</v>
      </c>
      <c r="I551" s="1" t="s">
        <v>59</v>
      </c>
      <c r="J551" s="1" t="s">
        <v>81</v>
      </c>
      <c r="K551" s="1" t="s">
        <v>63</v>
      </c>
      <c r="L551" s="1" t="s">
        <v>2227</v>
      </c>
      <c r="M551" s="1" t="s">
        <v>305</v>
      </c>
      <c r="N551" s="1" t="s">
        <v>2227</v>
      </c>
      <c r="O551" s="1" t="s">
        <v>59</v>
      </c>
      <c r="P551" s="1" t="s">
        <v>145</v>
      </c>
      <c r="Q551" s="1" t="s">
        <v>2228</v>
      </c>
      <c r="R551" s="1" t="s">
        <v>65</v>
      </c>
      <c r="S551" s="1" t="s">
        <v>2228</v>
      </c>
      <c r="T551" s="1" t="s">
        <v>67</v>
      </c>
      <c r="U551" s="1" t="s">
        <v>68</v>
      </c>
      <c r="V551" s="1" t="s">
        <v>66</v>
      </c>
      <c r="W551" s="1" t="s">
        <v>67</v>
      </c>
      <c r="X551" s="1" t="s">
        <v>68</v>
      </c>
      <c r="Y551" s="1" t="s">
        <v>68</v>
      </c>
      <c r="Z551" s="1" t="s">
        <v>68</v>
      </c>
      <c r="AA551" s="1" t="s">
        <v>67</v>
      </c>
      <c r="AB551" s="1" t="s">
        <v>67</v>
      </c>
      <c r="AC551" s="1" t="s">
        <v>68</v>
      </c>
      <c r="AD551" s="1" t="s">
        <v>88</v>
      </c>
      <c r="AE551" s="1" t="s">
        <v>67</v>
      </c>
      <c r="AF551" s="1" t="s">
        <v>88</v>
      </c>
      <c r="AG551" s="1" t="s">
        <v>67</v>
      </c>
      <c r="AI551" s="1" t="s">
        <v>2229</v>
      </c>
      <c r="AJ551" s="1" t="s">
        <v>89</v>
      </c>
      <c r="AK551" s="1" t="s">
        <v>173</v>
      </c>
      <c r="AM551" s="1" t="s">
        <v>73</v>
      </c>
      <c r="AN551" s="1" t="s">
        <v>73</v>
      </c>
      <c r="AO551" s="1" t="s">
        <v>73</v>
      </c>
      <c r="AP551" s="1" t="s">
        <v>73</v>
      </c>
      <c r="AQ551" s="1" t="s">
        <v>2230</v>
      </c>
      <c r="AR551" s="1" t="s">
        <v>77</v>
      </c>
      <c r="AT551" s="1" t="s">
        <v>91</v>
      </c>
      <c r="AU551" s="1" t="s">
        <v>75</v>
      </c>
      <c r="AV551" s="1" t="s">
        <v>75</v>
      </c>
      <c r="AW551" s="1" t="s">
        <v>76</v>
      </c>
      <c r="AX551" s="1" t="s">
        <v>75</v>
      </c>
      <c r="AY551" s="1" t="s">
        <v>77</v>
      </c>
      <c r="BA551" s="1" t="s">
        <v>2231</v>
      </c>
    </row>
    <row r="552" spans="1:53" x14ac:dyDescent="0.3">
      <c r="A552" s="3">
        <v>43770.502440949072</v>
      </c>
      <c r="B552" s="1" t="s">
        <v>93</v>
      </c>
      <c r="C552" s="1" t="s">
        <v>217</v>
      </c>
      <c r="D552" s="1" t="s">
        <v>263</v>
      </c>
      <c r="E552" s="1" t="s">
        <v>2212</v>
      </c>
      <c r="F552" s="1">
        <v>363</v>
      </c>
      <c r="G552" s="6">
        <v>0.22</v>
      </c>
      <c r="H552" s="1" t="s">
        <v>219</v>
      </c>
      <c r="I552" s="1" t="s">
        <v>108</v>
      </c>
      <c r="O552" s="1" t="s">
        <v>108</v>
      </c>
      <c r="T552" s="1" t="s">
        <v>67</v>
      </c>
      <c r="U552" s="1" t="s">
        <v>67</v>
      </c>
      <c r="V552" s="1" t="s">
        <v>67</v>
      </c>
      <c r="W552" s="1" t="s">
        <v>88</v>
      </c>
      <c r="X552" s="1" t="s">
        <v>67</v>
      </c>
      <c r="Y552" s="1" t="s">
        <v>68</v>
      </c>
      <c r="Z552" s="1" t="s">
        <v>88</v>
      </c>
      <c r="AA552" s="1" t="s">
        <v>68</v>
      </c>
      <c r="AB552" s="1" t="s">
        <v>68</v>
      </c>
      <c r="AC552" s="1" t="s">
        <v>68</v>
      </c>
      <c r="AD552" s="1" t="s">
        <v>67</v>
      </c>
      <c r="AE552" s="1" t="s">
        <v>68</v>
      </c>
      <c r="AF552" s="1" t="s">
        <v>88</v>
      </c>
      <c r="AG552" s="1" t="s">
        <v>68</v>
      </c>
      <c r="AJ552" s="1" t="s">
        <v>59</v>
      </c>
      <c r="AK552" s="1" t="s">
        <v>566</v>
      </c>
      <c r="AM552" s="1" t="s">
        <v>72</v>
      </c>
      <c r="AN552" s="1" t="s">
        <v>72</v>
      </c>
      <c r="AO552" s="1" t="s">
        <v>72</v>
      </c>
      <c r="AP552" s="1" t="s">
        <v>72</v>
      </c>
      <c r="AR552" s="1" t="s">
        <v>76</v>
      </c>
      <c r="AT552" s="1" t="s">
        <v>72</v>
      </c>
      <c r="AU552" s="1" t="s">
        <v>76</v>
      </c>
      <c r="AV552" s="1" t="s">
        <v>76</v>
      </c>
      <c r="AW552" s="1" t="s">
        <v>77</v>
      </c>
      <c r="AX552" s="1" t="s">
        <v>77</v>
      </c>
      <c r="AY552" s="1" t="s">
        <v>77</v>
      </c>
      <c r="BA552" s="1" t="s">
        <v>2232</v>
      </c>
    </row>
    <row r="553" spans="1:53" x14ac:dyDescent="0.3">
      <c r="A553" s="3">
        <v>43770.456406168982</v>
      </c>
      <c r="B553" s="1" t="s">
        <v>93</v>
      </c>
      <c r="C553" s="1" t="s">
        <v>246</v>
      </c>
      <c r="D553" s="1" t="s">
        <v>263</v>
      </c>
      <c r="E553" s="1" t="s">
        <v>2212</v>
      </c>
      <c r="F553" s="1">
        <v>377</v>
      </c>
      <c r="G553" s="4">
        <v>0.28000000000000003</v>
      </c>
      <c r="H553" s="1" t="s">
        <v>58</v>
      </c>
      <c r="I553" s="1" t="s">
        <v>89</v>
      </c>
      <c r="O553" s="1" t="s">
        <v>108</v>
      </c>
      <c r="T553" s="1" t="s">
        <v>88</v>
      </c>
      <c r="U553" s="1" t="s">
        <v>88</v>
      </c>
      <c r="V553" s="1" t="s">
        <v>67</v>
      </c>
      <c r="W553" s="1" t="s">
        <v>88</v>
      </c>
      <c r="X553" s="1" t="s">
        <v>88</v>
      </c>
      <c r="Y553" s="1" t="s">
        <v>88</v>
      </c>
      <c r="Z553" s="1" t="s">
        <v>88</v>
      </c>
      <c r="AA553" s="1" t="s">
        <v>68</v>
      </c>
      <c r="AB553" s="1" t="s">
        <v>88</v>
      </c>
      <c r="AC553" s="1" t="s">
        <v>68</v>
      </c>
      <c r="AD553" s="1" t="s">
        <v>88</v>
      </c>
      <c r="AE553" s="1" t="s">
        <v>88</v>
      </c>
      <c r="AF553" s="1" t="s">
        <v>66</v>
      </c>
      <c r="AG553" s="1" t="s">
        <v>67</v>
      </c>
      <c r="AH553" s="1" t="s">
        <v>66</v>
      </c>
      <c r="AI553" s="1" t="s">
        <v>2233</v>
      </c>
      <c r="AJ553" s="1" t="s">
        <v>108</v>
      </c>
      <c r="AM553" s="1" t="s">
        <v>111</v>
      </c>
      <c r="AN553" s="1" t="s">
        <v>111</v>
      </c>
      <c r="AO553" s="1" t="s">
        <v>72</v>
      </c>
      <c r="AP553" s="1" t="s">
        <v>73</v>
      </c>
      <c r="AR553" s="1" t="s">
        <v>75</v>
      </c>
      <c r="AT553" s="1" t="s">
        <v>111</v>
      </c>
      <c r="AU553" s="1" t="s">
        <v>75</v>
      </c>
      <c r="AV553" s="1" t="s">
        <v>75</v>
      </c>
      <c r="AW553" s="1" t="s">
        <v>77</v>
      </c>
      <c r="AX553" s="1" t="s">
        <v>76</v>
      </c>
      <c r="AY553" s="1" t="s">
        <v>76</v>
      </c>
      <c r="AZ553" s="1" t="s">
        <v>163</v>
      </c>
      <c r="BA553" s="1" t="s">
        <v>2234</v>
      </c>
    </row>
    <row r="554" spans="1:53" x14ac:dyDescent="0.3">
      <c r="A554" s="3">
        <v>43773.649610613429</v>
      </c>
      <c r="B554" s="1" t="s">
        <v>99</v>
      </c>
      <c r="C554" s="1" t="s">
        <v>246</v>
      </c>
      <c r="D554" s="1" t="s">
        <v>263</v>
      </c>
      <c r="E554" s="1" t="s">
        <v>2212</v>
      </c>
      <c r="F554" s="1">
        <v>377</v>
      </c>
      <c r="G554" s="4">
        <v>0.32</v>
      </c>
      <c r="H554" s="1" t="s">
        <v>58</v>
      </c>
      <c r="I554" s="1" t="s">
        <v>108</v>
      </c>
      <c r="O554" s="1" t="s">
        <v>108</v>
      </c>
      <c r="T554" s="1" t="s">
        <v>88</v>
      </c>
      <c r="U554" s="1" t="s">
        <v>88</v>
      </c>
      <c r="V554" s="1" t="s">
        <v>88</v>
      </c>
      <c r="W554" s="1" t="s">
        <v>88</v>
      </c>
      <c r="X554" s="1" t="s">
        <v>88</v>
      </c>
      <c r="Y554" s="1" t="s">
        <v>88</v>
      </c>
      <c r="Z554" s="1" t="s">
        <v>67</v>
      </c>
      <c r="AA554" s="1" t="s">
        <v>68</v>
      </c>
      <c r="AB554" s="1" t="s">
        <v>67</v>
      </c>
      <c r="AC554" s="1" t="s">
        <v>67</v>
      </c>
      <c r="AD554" s="1" t="s">
        <v>88</v>
      </c>
      <c r="AE554" s="1" t="s">
        <v>88</v>
      </c>
      <c r="AF554" s="1" t="s">
        <v>88</v>
      </c>
      <c r="AG554" s="1" t="s">
        <v>67</v>
      </c>
      <c r="AJ554" s="1" t="s">
        <v>108</v>
      </c>
      <c r="AM554" s="1" t="s">
        <v>72</v>
      </c>
      <c r="AN554" s="1" t="s">
        <v>73</v>
      </c>
      <c r="AO554" s="1" t="s">
        <v>111</v>
      </c>
      <c r="AP554" s="1" t="s">
        <v>73</v>
      </c>
      <c r="AR554" s="1" t="s">
        <v>75</v>
      </c>
      <c r="AT554" s="1" t="s">
        <v>111</v>
      </c>
      <c r="AU554" s="1" t="s">
        <v>75</v>
      </c>
      <c r="AV554" s="1" t="s">
        <v>75</v>
      </c>
      <c r="AW554" s="1" t="s">
        <v>76</v>
      </c>
      <c r="AX554" s="1" t="s">
        <v>76</v>
      </c>
      <c r="AY554" s="1" t="s">
        <v>76</v>
      </c>
      <c r="BA554" s="1" t="s">
        <v>2235</v>
      </c>
    </row>
    <row r="555" spans="1:53" x14ac:dyDescent="0.3">
      <c r="A555" s="3">
        <v>43771.269962743056</v>
      </c>
      <c r="B555" s="1" t="s">
        <v>93</v>
      </c>
      <c r="C555" s="1" t="s">
        <v>55</v>
      </c>
      <c r="D555" s="1" t="s">
        <v>263</v>
      </c>
      <c r="E555" s="1" t="s">
        <v>2212</v>
      </c>
      <c r="F555" s="1">
        <v>620</v>
      </c>
      <c r="G555" s="4">
        <v>0.15</v>
      </c>
      <c r="H555" s="1" t="s">
        <v>58</v>
      </c>
      <c r="I555" s="1" t="s">
        <v>108</v>
      </c>
      <c r="J555" s="1" t="s">
        <v>81</v>
      </c>
      <c r="K555" s="1" t="s">
        <v>740</v>
      </c>
      <c r="L555" s="1" t="s">
        <v>2236</v>
      </c>
      <c r="M555" s="1" t="s">
        <v>178</v>
      </c>
      <c r="N555" s="1" t="s">
        <v>2237</v>
      </c>
      <c r="O555" s="1" t="s">
        <v>59</v>
      </c>
      <c r="P555" s="1" t="s">
        <v>346</v>
      </c>
      <c r="R555" s="1" t="s">
        <v>178</v>
      </c>
      <c r="T555" s="1" t="s">
        <v>88</v>
      </c>
      <c r="U555" s="1" t="s">
        <v>67</v>
      </c>
      <c r="V555" s="1" t="s">
        <v>68</v>
      </c>
      <c r="W555" s="1" t="s">
        <v>88</v>
      </c>
      <c r="X555" s="1" t="s">
        <v>88</v>
      </c>
      <c r="Y555" s="1" t="s">
        <v>88</v>
      </c>
      <c r="Z555" s="1" t="s">
        <v>68</v>
      </c>
      <c r="AA555" s="1" t="s">
        <v>67</v>
      </c>
      <c r="AB555" s="1" t="s">
        <v>88</v>
      </c>
      <c r="AC555" s="1" t="s">
        <v>88</v>
      </c>
      <c r="AD555" s="1" t="s">
        <v>88</v>
      </c>
      <c r="AE555" s="1" t="s">
        <v>67</v>
      </c>
      <c r="AF555" s="1" t="s">
        <v>88</v>
      </c>
      <c r="AG555" s="1" t="s">
        <v>88</v>
      </c>
      <c r="AH555" s="1" t="s">
        <v>68</v>
      </c>
      <c r="AI555" s="1" t="s">
        <v>2238</v>
      </c>
      <c r="AJ555" s="1" t="s">
        <v>59</v>
      </c>
      <c r="AK555" s="1" t="s">
        <v>103</v>
      </c>
      <c r="AM555" s="1" t="s">
        <v>111</v>
      </c>
      <c r="AN555" s="1" t="s">
        <v>111</v>
      </c>
      <c r="AO555" s="1" t="s">
        <v>91</v>
      </c>
      <c r="AP555" s="1" t="s">
        <v>73</v>
      </c>
      <c r="AQ555" s="1" t="s">
        <v>2239</v>
      </c>
      <c r="AR555" s="1" t="s">
        <v>76</v>
      </c>
      <c r="AT555" s="1" t="s">
        <v>91</v>
      </c>
      <c r="AU555" s="1" t="s">
        <v>76</v>
      </c>
      <c r="AV555" s="1" t="s">
        <v>76</v>
      </c>
      <c r="AW555" s="1" t="s">
        <v>77</v>
      </c>
      <c r="AX555" s="1" t="s">
        <v>76</v>
      </c>
      <c r="AY555" s="1" t="s">
        <v>76</v>
      </c>
      <c r="BA555" s="1" t="s">
        <v>2240</v>
      </c>
    </row>
    <row r="556" spans="1:53" x14ac:dyDescent="0.3">
      <c r="A556" s="3">
        <v>43770.495984236113</v>
      </c>
      <c r="B556" s="1" t="s">
        <v>79</v>
      </c>
      <c r="C556" s="1" t="s">
        <v>217</v>
      </c>
      <c r="D556" s="1" t="s">
        <v>263</v>
      </c>
      <c r="E556" s="1" t="s">
        <v>2212</v>
      </c>
      <c r="F556" s="1">
        <v>950</v>
      </c>
      <c r="G556" s="4">
        <v>0.57699999999999996</v>
      </c>
      <c r="H556" s="1" t="s">
        <v>58</v>
      </c>
      <c r="I556" s="1" t="s">
        <v>59</v>
      </c>
      <c r="J556" s="1" t="s">
        <v>60</v>
      </c>
      <c r="K556" s="1" t="s">
        <v>523</v>
      </c>
      <c r="M556" s="1" t="s">
        <v>435</v>
      </c>
      <c r="O556" s="1" t="s">
        <v>59</v>
      </c>
      <c r="P556" s="1" t="s">
        <v>523</v>
      </c>
      <c r="R556" s="1" t="s">
        <v>435</v>
      </c>
      <c r="T556" s="1" t="s">
        <v>68</v>
      </c>
      <c r="U556" s="1" t="s">
        <v>68</v>
      </c>
      <c r="V556" s="1" t="s">
        <v>88</v>
      </c>
      <c r="W556" s="1" t="s">
        <v>68</v>
      </c>
      <c r="X556" s="1" t="s">
        <v>68</v>
      </c>
      <c r="Y556" s="1" t="s">
        <v>67</v>
      </c>
      <c r="Z556" s="1" t="s">
        <v>67</v>
      </c>
      <c r="AA556" s="1" t="s">
        <v>67</v>
      </c>
      <c r="AB556" s="1" t="s">
        <v>67</v>
      </c>
      <c r="AC556" s="1" t="s">
        <v>68</v>
      </c>
      <c r="AD556" s="1" t="s">
        <v>67</v>
      </c>
      <c r="AE556" s="1" t="s">
        <v>88</v>
      </c>
      <c r="AF556" s="1" t="s">
        <v>67</v>
      </c>
      <c r="AG556" s="1" t="s">
        <v>68</v>
      </c>
      <c r="AJ556" s="1" t="s">
        <v>59</v>
      </c>
      <c r="AK556" s="1" t="s">
        <v>70</v>
      </c>
      <c r="AM556" s="1" t="s">
        <v>140</v>
      </c>
      <c r="AN556" s="1" t="s">
        <v>140</v>
      </c>
      <c r="AO556" s="1" t="s">
        <v>140</v>
      </c>
      <c r="AP556" s="1" t="s">
        <v>72</v>
      </c>
      <c r="AR556" s="1" t="s">
        <v>75</v>
      </c>
      <c r="AT556" s="1" t="s">
        <v>140</v>
      </c>
      <c r="AU556" s="1" t="s">
        <v>75</v>
      </c>
      <c r="AV556" s="1" t="s">
        <v>75</v>
      </c>
      <c r="AW556" s="1" t="s">
        <v>75</v>
      </c>
      <c r="AX556" s="1" t="s">
        <v>75</v>
      </c>
      <c r="AY556" s="1" t="s">
        <v>75</v>
      </c>
      <c r="BA556" s="1" t="s">
        <v>2241</v>
      </c>
    </row>
    <row r="557" spans="1:53" x14ac:dyDescent="0.3">
      <c r="A557" s="3">
        <v>43781.538096620367</v>
      </c>
      <c r="B557" s="1" t="s">
        <v>79</v>
      </c>
      <c r="C557" s="1" t="s">
        <v>217</v>
      </c>
      <c r="D557" s="1" t="s">
        <v>263</v>
      </c>
      <c r="E557" s="1" t="s">
        <v>2212</v>
      </c>
      <c r="F557" s="1">
        <v>1100</v>
      </c>
      <c r="G557" s="4">
        <v>0.56999999999999995</v>
      </c>
      <c r="H557" s="1" t="s">
        <v>58</v>
      </c>
      <c r="I557" s="1" t="s">
        <v>59</v>
      </c>
      <c r="J557" s="1" t="s">
        <v>60</v>
      </c>
      <c r="K557" s="1" t="s">
        <v>523</v>
      </c>
      <c r="M557" s="1" t="s">
        <v>435</v>
      </c>
      <c r="O557" s="1" t="s">
        <v>59</v>
      </c>
      <c r="P557" s="1" t="s">
        <v>523</v>
      </c>
      <c r="R557" s="1" t="s">
        <v>435</v>
      </c>
      <c r="T557" s="1" t="s">
        <v>67</v>
      </c>
      <c r="U557" s="1" t="s">
        <v>88</v>
      </c>
      <c r="V557" s="1" t="s">
        <v>88</v>
      </c>
      <c r="W557" s="1" t="s">
        <v>67</v>
      </c>
      <c r="X557" s="1" t="s">
        <v>68</v>
      </c>
      <c r="Y557" s="1" t="s">
        <v>88</v>
      </c>
      <c r="Z557" s="1" t="s">
        <v>67</v>
      </c>
      <c r="AA557" s="1" t="s">
        <v>67</v>
      </c>
      <c r="AB557" s="1" t="s">
        <v>67</v>
      </c>
      <c r="AC557" s="1" t="s">
        <v>68</v>
      </c>
      <c r="AD557" s="1" t="s">
        <v>67</v>
      </c>
      <c r="AE557" s="1" t="s">
        <v>88</v>
      </c>
      <c r="AF557" s="1" t="s">
        <v>88</v>
      </c>
      <c r="AG557" s="1" t="s">
        <v>67</v>
      </c>
      <c r="AJ557" s="1" t="s">
        <v>59</v>
      </c>
      <c r="AK557" s="1" t="s">
        <v>2242</v>
      </c>
      <c r="AM557" s="1" t="s">
        <v>72</v>
      </c>
      <c r="AN557" s="1" t="s">
        <v>72</v>
      </c>
      <c r="AO557" s="1" t="s">
        <v>140</v>
      </c>
      <c r="AP557" s="1" t="s">
        <v>72</v>
      </c>
      <c r="AR557" s="1" t="s">
        <v>75</v>
      </c>
      <c r="AT557" s="1" t="s">
        <v>140</v>
      </c>
      <c r="AU557" s="1" t="s">
        <v>75</v>
      </c>
      <c r="AV557" s="1" t="s">
        <v>75</v>
      </c>
      <c r="AW557" s="1" t="s">
        <v>75</v>
      </c>
      <c r="AX557" s="1" t="s">
        <v>75</v>
      </c>
      <c r="AY557" s="1" t="s">
        <v>75</v>
      </c>
      <c r="BA557" s="1" t="s">
        <v>2243</v>
      </c>
    </row>
    <row r="558" spans="1:53" x14ac:dyDescent="0.3">
      <c r="A558" s="3">
        <v>43770.482594710644</v>
      </c>
      <c r="B558" s="1" t="s">
        <v>93</v>
      </c>
      <c r="C558" s="1" t="s">
        <v>217</v>
      </c>
      <c r="D558" s="1" t="s">
        <v>263</v>
      </c>
      <c r="E558" s="1" t="s">
        <v>2212</v>
      </c>
      <c r="F558" s="1">
        <v>1390</v>
      </c>
      <c r="G558" s="4">
        <v>0.53</v>
      </c>
      <c r="H558" s="1" t="s">
        <v>58</v>
      </c>
      <c r="I558" s="1" t="s">
        <v>59</v>
      </c>
      <c r="J558" s="1" t="s">
        <v>81</v>
      </c>
      <c r="K558" s="1" t="s">
        <v>194</v>
      </c>
      <c r="L558" s="1" t="s">
        <v>2244</v>
      </c>
      <c r="M558" s="1" t="s">
        <v>195</v>
      </c>
      <c r="N558" s="1" t="s">
        <v>2244</v>
      </c>
      <c r="O558" s="1" t="s">
        <v>59</v>
      </c>
      <c r="P558" s="1" t="s">
        <v>194</v>
      </c>
      <c r="Q558" s="1" t="s">
        <v>2244</v>
      </c>
      <c r="R558" s="1" t="s">
        <v>195</v>
      </c>
      <c r="S558" s="1" t="s">
        <v>2244</v>
      </c>
      <c r="T558" s="1" t="s">
        <v>68</v>
      </c>
      <c r="U558" s="1" t="s">
        <v>68</v>
      </c>
      <c r="V558" s="1" t="s">
        <v>88</v>
      </c>
      <c r="W558" s="1" t="s">
        <v>68</v>
      </c>
      <c r="X558" s="1" t="s">
        <v>68</v>
      </c>
      <c r="Y558" s="1" t="s">
        <v>68</v>
      </c>
      <c r="Z558" s="1" t="s">
        <v>68</v>
      </c>
      <c r="AA558" s="1" t="s">
        <v>67</v>
      </c>
      <c r="AB558" s="1" t="s">
        <v>68</v>
      </c>
      <c r="AC558" s="1" t="s">
        <v>68</v>
      </c>
      <c r="AD558" s="1" t="s">
        <v>68</v>
      </c>
      <c r="AE558" s="1" t="s">
        <v>67</v>
      </c>
      <c r="AF558" s="1" t="s">
        <v>68</v>
      </c>
      <c r="AG558" s="1" t="s">
        <v>68</v>
      </c>
      <c r="AH558" s="1" t="s">
        <v>66</v>
      </c>
      <c r="AJ558" s="1" t="s">
        <v>59</v>
      </c>
      <c r="AK558" s="1" t="s">
        <v>1043</v>
      </c>
      <c r="AM558" s="1" t="s">
        <v>140</v>
      </c>
      <c r="AN558" s="1" t="s">
        <v>140</v>
      </c>
      <c r="AO558" s="1" t="s">
        <v>140</v>
      </c>
      <c r="AP558" s="1" t="s">
        <v>140</v>
      </c>
      <c r="AR558" s="1" t="s">
        <v>75</v>
      </c>
      <c r="AT558" s="1" t="s">
        <v>140</v>
      </c>
      <c r="AU558" s="1" t="s">
        <v>76</v>
      </c>
      <c r="AV558" s="1" t="s">
        <v>75</v>
      </c>
      <c r="AW558" s="1" t="s">
        <v>77</v>
      </c>
      <c r="AX558" s="1" t="s">
        <v>77</v>
      </c>
      <c r="AY558" s="1" t="s">
        <v>77</v>
      </c>
      <c r="AZ558" s="1" t="s">
        <v>77</v>
      </c>
      <c r="BA558" s="1" t="s">
        <v>2245</v>
      </c>
    </row>
    <row r="559" spans="1:53" x14ac:dyDescent="0.3">
      <c r="A559" s="3">
        <v>43773.482567233797</v>
      </c>
      <c r="B559" s="1" t="s">
        <v>99</v>
      </c>
      <c r="C559" s="1" t="s">
        <v>217</v>
      </c>
      <c r="D559" s="1" t="s">
        <v>263</v>
      </c>
      <c r="E559" s="1" t="s">
        <v>2212</v>
      </c>
      <c r="F559" s="1">
        <v>14864</v>
      </c>
      <c r="G559" s="4">
        <v>0.67200000000000004</v>
      </c>
      <c r="H559" s="1" t="s">
        <v>58</v>
      </c>
      <c r="I559" s="1" t="s">
        <v>59</v>
      </c>
      <c r="J559" s="1" t="s">
        <v>60</v>
      </c>
      <c r="K559" s="1" t="s">
        <v>523</v>
      </c>
      <c r="M559" s="1" t="s">
        <v>435</v>
      </c>
      <c r="O559" s="1" t="s">
        <v>59</v>
      </c>
      <c r="P559" s="1" t="s">
        <v>523</v>
      </c>
      <c r="R559" s="1" t="s">
        <v>435</v>
      </c>
      <c r="T559" s="1" t="s">
        <v>67</v>
      </c>
      <c r="U559" s="1" t="s">
        <v>67</v>
      </c>
      <c r="V559" s="1" t="s">
        <v>67</v>
      </c>
      <c r="W559" s="1" t="s">
        <v>68</v>
      </c>
      <c r="X559" s="1" t="s">
        <v>68</v>
      </c>
      <c r="Y559" s="1" t="s">
        <v>68</v>
      </c>
      <c r="Z559" s="1" t="s">
        <v>68</v>
      </c>
      <c r="AA559" s="1" t="s">
        <v>67</v>
      </c>
      <c r="AB559" s="1" t="s">
        <v>68</v>
      </c>
      <c r="AC559" s="1" t="s">
        <v>68</v>
      </c>
      <c r="AD559" s="1" t="s">
        <v>68</v>
      </c>
      <c r="AE559" s="1" t="s">
        <v>68</v>
      </c>
      <c r="AF559" s="1" t="s">
        <v>67</v>
      </c>
      <c r="AG559" s="1" t="s">
        <v>68</v>
      </c>
      <c r="AJ559" s="1" t="s">
        <v>59</v>
      </c>
      <c r="AK559" s="1" t="s">
        <v>825</v>
      </c>
      <c r="AM559" s="1" t="s">
        <v>91</v>
      </c>
      <c r="AN559" s="1" t="s">
        <v>111</v>
      </c>
      <c r="AO559" s="1" t="s">
        <v>111</v>
      </c>
      <c r="AP559" s="1" t="s">
        <v>73</v>
      </c>
      <c r="AR559" s="1" t="s">
        <v>75</v>
      </c>
      <c r="AT559" s="1" t="s">
        <v>111</v>
      </c>
      <c r="AU559" s="1" t="s">
        <v>75</v>
      </c>
      <c r="AV559" s="1" t="s">
        <v>75</v>
      </c>
      <c r="AW559" s="1" t="s">
        <v>75</v>
      </c>
      <c r="AX559" s="1" t="s">
        <v>75</v>
      </c>
      <c r="AY559" s="1" t="s">
        <v>76</v>
      </c>
      <c r="BA559" s="1" t="s">
        <v>2246</v>
      </c>
    </row>
    <row r="560" spans="1:53" x14ac:dyDescent="0.3">
      <c r="A560" s="3">
        <v>43784.479183657408</v>
      </c>
      <c r="B560" s="1" t="s">
        <v>99</v>
      </c>
      <c r="C560" s="1" t="s">
        <v>55</v>
      </c>
      <c r="D560" s="1" t="s">
        <v>263</v>
      </c>
      <c r="E560" s="1" t="s">
        <v>2247</v>
      </c>
      <c r="F560" s="1">
        <v>99</v>
      </c>
      <c r="G560" s="4">
        <v>0.49</v>
      </c>
      <c r="H560" s="1" t="s">
        <v>58</v>
      </c>
      <c r="I560" s="1" t="s">
        <v>59</v>
      </c>
      <c r="J560" s="1" t="s">
        <v>81</v>
      </c>
      <c r="K560" s="1" t="s">
        <v>183</v>
      </c>
      <c r="M560" s="1" t="s">
        <v>169</v>
      </c>
      <c r="O560" s="1" t="s">
        <v>59</v>
      </c>
      <c r="P560" s="1" t="s">
        <v>183</v>
      </c>
      <c r="R560" s="1" t="s">
        <v>169</v>
      </c>
      <c r="T560" s="1" t="s">
        <v>67</v>
      </c>
      <c r="U560" s="1" t="s">
        <v>68</v>
      </c>
      <c r="V560" s="1" t="s">
        <v>68</v>
      </c>
      <c r="W560" s="1" t="s">
        <v>68</v>
      </c>
      <c r="X560" s="1" t="s">
        <v>68</v>
      </c>
      <c r="Y560" s="1" t="s">
        <v>67</v>
      </c>
      <c r="Z560" s="1" t="s">
        <v>68</v>
      </c>
      <c r="AA560" s="1" t="s">
        <v>67</v>
      </c>
      <c r="AB560" s="1" t="s">
        <v>88</v>
      </c>
      <c r="AC560" s="1" t="s">
        <v>68</v>
      </c>
      <c r="AD560" s="1" t="s">
        <v>67</v>
      </c>
      <c r="AE560" s="1" t="s">
        <v>67</v>
      </c>
      <c r="AF560" s="1" t="s">
        <v>88</v>
      </c>
      <c r="AG560" s="1" t="s">
        <v>67</v>
      </c>
      <c r="AJ560" s="1" t="s">
        <v>59</v>
      </c>
      <c r="AK560" s="1" t="s">
        <v>214</v>
      </c>
      <c r="AM560" s="1" t="s">
        <v>91</v>
      </c>
      <c r="AN560" s="1" t="s">
        <v>91</v>
      </c>
      <c r="AO560" s="1" t="s">
        <v>73</v>
      </c>
      <c r="AP560" s="1" t="s">
        <v>73</v>
      </c>
      <c r="AQ560" s="1" t="s">
        <v>2248</v>
      </c>
      <c r="AR560" s="1" t="s">
        <v>75</v>
      </c>
      <c r="AT560" s="1" t="s">
        <v>72</v>
      </c>
      <c r="AU560" s="1" t="s">
        <v>76</v>
      </c>
      <c r="AV560" s="1" t="s">
        <v>75</v>
      </c>
      <c r="AW560" s="1" t="s">
        <v>77</v>
      </c>
      <c r="AX560" s="1" t="s">
        <v>76</v>
      </c>
      <c r="AY560" s="1" t="s">
        <v>76</v>
      </c>
      <c r="BA560" s="1" t="s">
        <v>2249</v>
      </c>
    </row>
    <row r="561" spans="1:53" x14ac:dyDescent="0.3">
      <c r="A561" s="3">
        <v>43774.475687453705</v>
      </c>
      <c r="B561" s="1" t="s">
        <v>93</v>
      </c>
      <c r="C561" s="1" t="s">
        <v>217</v>
      </c>
      <c r="D561" s="1" t="s">
        <v>263</v>
      </c>
      <c r="E561" s="1" t="s">
        <v>2247</v>
      </c>
      <c r="F561" s="1">
        <v>3187</v>
      </c>
      <c r="G561" s="6">
        <v>0.68</v>
      </c>
      <c r="H561" s="1" t="s">
        <v>58</v>
      </c>
      <c r="I561" s="1" t="s">
        <v>59</v>
      </c>
      <c r="J561" s="1" t="s">
        <v>81</v>
      </c>
      <c r="K561" s="1" t="s">
        <v>61</v>
      </c>
      <c r="M561" s="1" t="s">
        <v>147</v>
      </c>
      <c r="O561" s="1" t="s">
        <v>59</v>
      </c>
      <c r="P561" s="1" t="s">
        <v>61</v>
      </c>
      <c r="R561" s="1" t="s">
        <v>147</v>
      </c>
      <c r="T561" s="1" t="s">
        <v>67</v>
      </c>
      <c r="U561" s="1" t="s">
        <v>67</v>
      </c>
      <c r="V561" s="1" t="s">
        <v>67</v>
      </c>
      <c r="W561" s="1" t="s">
        <v>88</v>
      </c>
      <c r="X561" s="1" t="s">
        <v>68</v>
      </c>
      <c r="Y561" s="1" t="s">
        <v>67</v>
      </c>
      <c r="Z561" s="1" t="s">
        <v>88</v>
      </c>
      <c r="AA561" s="1" t="s">
        <v>67</v>
      </c>
      <c r="AB561" s="1" t="s">
        <v>68</v>
      </c>
      <c r="AC561" s="1" t="s">
        <v>68</v>
      </c>
      <c r="AD561" s="1" t="s">
        <v>67</v>
      </c>
      <c r="AE561" s="1" t="s">
        <v>67</v>
      </c>
      <c r="AF561" s="1" t="s">
        <v>68</v>
      </c>
      <c r="AG561" s="1" t="s">
        <v>68</v>
      </c>
      <c r="AJ561" s="1" t="s">
        <v>59</v>
      </c>
      <c r="AK561" s="1" t="s">
        <v>825</v>
      </c>
      <c r="AL561" s="1" t="s">
        <v>2250</v>
      </c>
      <c r="AM561" s="1" t="s">
        <v>140</v>
      </c>
      <c r="AN561" s="1" t="s">
        <v>140</v>
      </c>
      <c r="AO561" s="1" t="s">
        <v>140</v>
      </c>
      <c r="AP561" s="1" t="s">
        <v>140</v>
      </c>
      <c r="AR561" s="1" t="s">
        <v>75</v>
      </c>
      <c r="AT561" s="1" t="s">
        <v>140</v>
      </c>
      <c r="AU561" s="1" t="s">
        <v>76</v>
      </c>
      <c r="AV561" s="1" t="s">
        <v>76</v>
      </c>
      <c r="AW561" s="1" t="s">
        <v>76</v>
      </c>
      <c r="AX561" s="1" t="s">
        <v>76</v>
      </c>
      <c r="AY561" s="1" t="s">
        <v>75</v>
      </c>
      <c r="BA561" s="1" t="s">
        <v>2251</v>
      </c>
    </row>
    <row r="562" spans="1:53" x14ac:dyDescent="0.3">
      <c r="A562" s="3">
        <v>43770.491556342589</v>
      </c>
      <c r="B562" s="1" t="s">
        <v>79</v>
      </c>
      <c r="C562" s="1" t="s">
        <v>55</v>
      </c>
      <c r="D562" s="1" t="s">
        <v>106</v>
      </c>
      <c r="E562" s="1" t="s">
        <v>2252</v>
      </c>
      <c r="F562" s="1">
        <v>123</v>
      </c>
      <c r="G562" s="1" t="s">
        <v>218</v>
      </c>
      <c r="H562" s="1" t="s">
        <v>58</v>
      </c>
      <c r="I562" s="1" t="s">
        <v>59</v>
      </c>
      <c r="J562" s="1" t="s">
        <v>60</v>
      </c>
      <c r="K562" s="1" t="s">
        <v>397</v>
      </c>
      <c r="L562" s="1" t="s">
        <v>2253</v>
      </c>
      <c r="M562" s="1" t="s">
        <v>62</v>
      </c>
      <c r="O562" s="1" t="s">
        <v>59</v>
      </c>
      <c r="P562" s="1" t="s">
        <v>63</v>
      </c>
      <c r="R562" s="1" t="s">
        <v>169</v>
      </c>
      <c r="T562" s="1" t="s">
        <v>67</v>
      </c>
      <c r="U562" s="1" t="s">
        <v>88</v>
      </c>
      <c r="V562" s="1" t="s">
        <v>88</v>
      </c>
      <c r="W562" s="1" t="s">
        <v>68</v>
      </c>
      <c r="X562" s="1" t="s">
        <v>67</v>
      </c>
      <c r="Y562" s="1" t="s">
        <v>88</v>
      </c>
      <c r="Z562" s="1" t="s">
        <v>68</v>
      </c>
      <c r="AA562" s="1" t="s">
        <v>88</v>
      </c>
      <c r="AB562" s="1" t="s">
        <v>88</v>
      </c>
      <c r="AC562" s="1" t="s">
        <v>88</v>
      </c>
      <c r="AD562" s="1" t="s">
        <v>67</v>
      </c>
      <c r="AE562" s="1" t="s">
        <v>67</v>
      </c>
      <c r="AF562" s="1" t="s">
        <v>88</v>
      </c>
      <c r="AG562" s="1" t="s">
        <v>88</v>
      </c>
      <c r="AJ562" s="1" t="s">
        <v>59</v>
      </c>
      <c r="AK562" s="1" t="s">
        <v>103</v>
      </c>
      <c r="AM562" s="1" t="s">
        <v>72</v>
      </c>
      <c r="AN562" s="1" t="s">
        <v>140</v>
      </c>
      <c r="AO562" s="1" t="s">
        <v>111</v>
      </c>
      <c r="AP562" s="1" t="s">
        <v>73</v>
      </c>
      <c r="AR562" s="1" t="s">
        <v>76</v>
      </c>
      <c r="AT562" s="1" t="s">
        <v>72</v>
      </c>
      <c r="AU562" s="1" t="s">
        <v>76</v>
      </c>
      <c r="AV562" s="1" t="s">
        <v>76</v>
      </c>
      <c r="AW562" s="1" t="s">
        <v>104</v>
      </c>
      <c r="AX562" s="1" t="s">
        <v>76</v>
      </c>
      <c r="AY562" s="1" t="s">
        <v>77</v>
      </c>
      <c r="BA562" s="1" t="s">
        <v>2254</v>
      </c>
    </row>
    <row r="563" spans="1:53" x14ac:dyDescent="0.3">
      <c r="A563" s="3">
        <v>43770.636803252317</v>
      </c>
      <c r="B563" s="1" t="s">
        <v>79</v>
      </c>
      <c r="C563" s="1" t="s">
        <v>55</v>
      </c>
      <c r="D563" s="1" t="s">
        <v>106</v>
      </c>
      <c r="E563" s="1" t="s">
        <v>2252</v>
      </c>
      <c r="F563" s="1">
        <v>161</v>
      </c>
      <c r="G563" s="5">
        <v>0.41110000000000002</v>
      </c>
      <c r="H563" s="1" t="s">
        <v>58</v>
      </c>
      <c r="I563" s="1" t="s">
        <v>59</v>
      </c>
      <c r="J563" s="1" t="s">
        <v>60</v>
      </c>
      <c r="K563" s="1" t="s">
        <v>346</v>
      </c>
      <c r="L563" s="1" t="s">
        <v>2255</v>
      </c>
      <c r="M563" s="1" t="s">
        <v>642</v>
      </c>
      <c r="N563" s="1" t="s">
        <v>2255</v>
      </c>
      <c r="O563" s="1" t="s">
        <v>59</v>
      </c>
      <c r="P563" s="1" t="s">
        <v>346</v>
      </c>
      <c r="Q563" s="1" t="s">
        <v>2256</v>
      </c>
      <c r="R563" s="1" t="s">
        <v>178</v>
      </c>
      <c r="S563" s="1" t="s">
        <v>2256</v>
      </c>
      <c r="T563" s="1" t="s">
        <v>68</v>
      </c>
      <c r="U563" s="1" t="s">
        <v>67</v>
      </c>
      <c r="V563" s="1" t="s">
        <v>68</v>
      </c>
      <c r="W563" s="1" t="s">
        <v>67</v>
      </c>
      <c r="X563" s="1" t="s">
        <v>67</v>
      </c>
      <c r="Y563" s="1" t="s">
        <v>68</v>
      </c>
      <c r="Z563" s="1" t="s">
        <v>68</v>
      </c>
      <c r="AA563" s="1" t="s">
        <v>68</v>
      </c>
      <c r="AB563" s="1" t="s">
        <v>68</v>
      </c>
      <c r="AC563" s="1" t="s">
        <v>67</v>
      </c>
      <c r="AD563" s="1" t="s">
        <v>67</v>
      </c>
      <c r="AE563" s="1" t="s">
        <v>68</v>
      </c>
      <c r="AF563" s="1" t="s">
        <v>67</v>
      </c>
      <c r="AG563" s="1" t="s">
        <v>68</v>
      </c>
      <c r="AH563" s="1" t="s">
        <v>66</v>
      </c>
      <c r="AJ563" s="1" t="s">
        <v>59</v>
      </c>
      <c r="AK563" s="1" t="s">
        <v>464</v>
      </c>
      <c r="AL563" s="1" t="s">
        <v>2257</v>
      </c>
      <c r="AM563" s="1" t="s">
        <v>140</v>
      </c>
      <c r="AN563" s="1" t="s">
        <v>140</v>
      </c>
      <c r="AO563" s="1" t="s">
        <v>72</v>
      </c>
      <c r="AP563" s="1" t="s">
        <v>73</v>
      </c>
      <c r="AR563" s="1" t="s">
        <v>75</v>
      </c>
      <c r="AT563" s="1" t="s">
        <v>72</v>
      </c>
      <c r="AU563" s="1" t="s">
        <v>75</v>
      </c>
      <c r="AV563" s="1" t="s">
        <v>75</v>
      </c>
      <c r="AW563" s="1" t="s">
        <v>104</v>
      </c>
      <c r="AX563" s="1" t="s">
        <v>77</v>
      </c>
      <c r="AY563" s="1" t="s">
        <v>76</v>
      </c>
      <c r="AZ563" s="1" t="s">
        <v>77</v>
      </c>
      <c r="BA563" s="1" t="s">
        <v>2258</v>
      </c>
    </row>
    <row r="564" spans="1:53" x14ac:dyDescent="0.3">
      <c r="A564" s="3">
        <v>43774.485866550924</v>
      </c>
      <c r="B564" s="1" t="s">
        <v>99</v>
      </c>
      <c r="C564" s="1" t="s">
        <v>55</v>
      </c>
      <c r="D564" s="1" t="s">
        <v>106</v>
      </c>
      <c r="E564" s="1" t="s">
        <v>2252</v>
      </c>
      <c r="F564" s="1">
        <v>166</v>
      </c>
      <c r="G564" s="4">
        <v>0.4</v>
      </c>
      <c r="H564" s="1" t="s">
        <v>58</v>
      </c>
      <c r="I564" s="1" t="s">
        <v>59</v>
      </c>
      <c r="J564" s="1" t="s">
        <v>81</v>
      </c>
      <c r="K564" s="1" t="s">
        <v>183</v>
      </c>
      <c r="M564" s="1" t="s">
        <v>169</v>
      </c>
      <c r="O564" s="1" t="s">
        <v>59</v>
      </c>
      <c r="P564" s="1" t="s">
        <v>212</v>
      </c>
      <c r="R564" s="1" t="s">
        <v>461</v>
      </c>
      <c r="T564" s="1" t="s">
        <v>67</v>
      </c>
      <c r="U564" s="1" t="s">
        <v>67</v>
      </c>
      <c r="V564" s="1" t="s">
        <v>66</v>
      </c>
      <c r="W564" s="1" t="s">
        <v>67</v>
      </c>
      <c r="X564" s="1" t="s">
        <v>67</v>
      </c>
      <c r="Y564" s="1" t="s">
        <v>68</v>
      </c>
      <c r="Z564" s="1" t="s">
        <v>68</v>
      </c>
      <c r="AA564" s="1" t="s">
        <v>67</v>
      </c>
      <c r="AB564" s="1" t="s">
        <v>88</v>
      </c>
      <c r="AC564" s="1" t="s">
        <v>67</v>
      </c>
      <c r="AD564" s="1" t="s">
        <v>88</v>
      </c>
      <c r="AE564" s="1" t="s">
        <v>67</v>
      </c>
      <c r="AF564" s="1" t="s">
        <v>68</v>
      </c>
      <c r="AG564" s="1" t="s">
        <v>68</v>
      </c>
      <c r="AJ564" s="1" t="s">
        <v>59</v>
      </c>
      <c r="AK564" s="1" t="s">
        <v>2259</v>
      </c>
      <c r="AM564" s="1" t="s">
        <v>72</v>
      </c>
      <c r="AN564" s="1" t="s">
        <v>72</v>
      </c>
      <c r="AO564" s="1" t="s">
        <v>111</v>
      </c>
      <c r="AP564" s="1" t="s">
        <v>73</v>
      </c>
      <c r="AR564" s="1" t="s">
        <v>75</v>
      </c>
      <c r="AT564" s="1" t="s">
        <v>73</v>
      </c>
      <c r="AU564" s="1" t="s">
        <v>76</v>
      </c>
      <c r="AV564" s="1" t="s">
        <v>76</v>
      </c>
      <c r="AW564" s="1" t="s">
        <v>77</v>
      </c>
      <c r="AX564" s="1" t="s">
        <v>77</v>
      </c>
      <c r="AY564" s="1" t="s">
        <v>76</v>
      </c>
      <c r="BA564" s="1" t="s">
        <v>2260</v>
      </c>
    </row>
    <row r="565" spans="1:53" x14ac:dyDescent="0.3">
      <c r="A565" s="3">
        <v>43770.449575023144</v>
      </c>
      <c r="B565" s="1" t="s">
        <v>99</v>
      </c>
      <c r="C565" s="1" t="s">
        <v>55</v>
      </c>
      <c r="D565" s="1" t="s">
        <v>106</v>
      </c>
      <c r="E565" s="1" t="s">
        <v>2252</v>
      </c>
      <c r="F565" s="1">
        <v>506.8</v>
      </c>
      <c r="G565" s="6">
        <v>0.34</v>
      </c>
      <c r="H565" s="1" t="s">
        <v>58</v>
      </c>
      <c r="I565" s="1" t="s">
        <v>59</v>
      </c>
      <c r="J565" s="1" t="s">
        <v>520</v>
      </c>
      <c r="K565" s="1" t="s">
        <v>183</v>
      </c>
      <c r="M565" s="1" t="s">
        <v>147</v>
      </c>
      <c r="O565" s="1" t="s">
        <v>108</v>
      </c>
      <c r="T565" s="1" t="s">
        <v>88</v>
      </c>
      <c r="U565" s="1" t="s">
        <v>67</v>
      </c>
      <c r="V565" s="1" t="s">
        <v>68</v>
      </c>
      <c r="W565" s="1" t="s">
        <v>68</v>
      </c>
      <c r="X565" s="1" t="s">
        <v>68</v>
      </c>
      <c r="Y565" s="1" t="s">
        <v>68</v>
      </c>
      <c r="Z565" s="1" t="s">
        <v>68</v>
      </c>
      <c r="AA565" s="1" t="s">
        <v>67</v>
      </c>
      <c r="AB565" s="1" t="s">
        <v>67</v>
      </c>
      <c r="AC565" s="1" t="s">
        <v>67</v>
      </c>
      <c r="AD565" s="1" t="s">
        <v>68</v>
      </c>
      <c r="AE565" s="1" t="s">
        <v>66</v>
      </c>
      <c r="AF565" s="1" t="s">
        <v>67</v>
      </c>
      <c r="AG565" s="1" t="s">
        <v>68</v>
      </c>
      <c r="AH565" s="1" t="s">
        <v>66</v>
      </c>
      <c r="AJ565" s="1" t="s">
        <v>59</v>
      </c>
      <c r="AK565" s="1" t="s">
        <v>2259</v>
      </c>
      <c r="AM565" s="1" t="s">
        <v>111</v>
      </c>
      <c r="AN565" s="1" t="s">
        <v>72</v>
      </c>
      <c r="AO565" s="1" t="s">
        <v>73</v>
      </c>
      <c r="AP565" s="1" t="s">
        <v>73</v>
      </c>
      <c r="AR565" s="1" t="s">
        <v>75</v>
      </c>
      <c r="AT565" s="1" t="s">
        <v>91</v>
      </c>
      <c r="AU565" s="1" t="s">
        <v>75</v>
      </c>
      <c r="AV565" s="1" t="s">
        <v>75</v>
      </c>
      <c r="AW565" s="1" t="s">
        <v>75</v>
      </c>
      <c r="AX565" s="1" t="s">
        <v>75</v>
      </c>
      <c r="AY565" s="1" t="s">
        <v>76</v>
      </c>
      <c r="AZ565" s="1" t="s">
        <v>163</v>
      </c>
      <c r="BA565" s="1" t="s">
        <v>2261</v>
      </c>
    </row>
    <row r="566" spans="1:53" x14ac:dyDescent="0.3">
      <c r="A566" s="3">
        <v>43770.45163181713</v>
      </c>
      <c r="B566" s="1" t="s">
        <v>93</v>
      </c>
      <c r="C566" s="1" t="s">
        <v>55</v>
      </c>
      <c r="D566" s="1" t="s">
        <v>106</v>
      </c>
      <c r="E566" s="1" t="s">
        <v>2252</v>
      </c>
      <c r="F566" s="1">
        <v>507.8</v>
      </c>
      <c r="G566" s="4">
        <v>0.39</v>
      </c>
      <c r="H566" s="1" t="s">
        <v>58</v>
      </c>
      <c r="I566" s="1" t="s">
        <v>89</v>
      </c>
      <c r="O566" s="1" t="s">
        <v>89</v>
      </c>
      <c r="T566" s="1" t="s">
        <v>66</v>
      </c>
      <c r="U566" s="1" t="s">
        <v>88</v>
      </c>
      <c r="V566" s="1" t="s">
        <v>66</v>
      </c>
      <c r="W566" s="1" t="s">
        <v>66</v>
      </c>
      <c r="X566" s="1" t="s">
        <v>66</v>
      </c>
      <c r="Y566" s="1" t="s">
        <v>66</v>
      </c>
      <c r="Z566" s="1" t="s">
        <v>68</v>
      </c>
      <c r="AA566" s="1" t="s">
        <v>66</v>
      </c>
      <c r="AB566" s="1" t="s">
        <v>66</v>
      </c>
      <c r="AC566" s="1" t="s">
        <v>66</v>
      </c>
      <c r="AD566" s="1" t="s">
        <v>66</v>
      </c>
      <c r="AE566" s="1" t="s">
        <v>66</v>
      </c>
      <c r="AF566" s="1" t="s">
        <v>88</v>
      </c>
      <c r="AG566" s="1" t="s">
        <v>66</v>
      </c>
      <c r="AH566" s="1" t="s">
        <v>66</v>
      </c>
      <c r="AJ566" s="1" t="s">
        <v>89</v>
      </c>
      <c r="AM566" s="1" t="s">
        <v>140</v>
      </c>
      <c r="AN566" s="1" t="s">
        <v>140</v>
      </c>
      <c r="AO566" s="1" t="s">
        <v>140</v>
      </c>
      <c r="AP566" s="1" t="s">
        <v>140</v>
      </c>
      <c r="AR566" s="1" t="s">
        <v>76</v>
      </c>
      <c r="AT566" s="1" t="s">
        <v>140</v>
      </c>
      <c r="AU566" s="1" t="s">
        <v>76</v>
      </c>
      <c r="AV566" s="1" t="s">
        <v>77</v>
      </c>
      <c r="AW566" s="1" t="s">
        <v>77</v>
      </c>
      <c r="AX566" s="1" t="s">
        <v>77</v>
      </c>
      <c r="AY566" s="1" t="s">
        <v>77</v>
      </c>
      <c r="AZ566" s="1" t="s">
        <v>104</v>
      </c>
      <c r="BA566" s="1" t="s">
        <v>2262</v>
      </c>
    </row>
    <row r="567" spans="1:53" x14ac:dyDescent="0.3">
      <c r="A567" s="3">
        <v>43773.362973113428</v>
      </c>
      <c r="B567" s="1" t="s">
        <v>79</v>
      </c>
      <c r="C567" s="1" t="s">
        <v>55</v>
      </c>
      <c r="D567" s="1" t="s">
        <v>263</v>
      </c>
      <c r="E567" s="1" t="s">
        <v>2263</v>
      </c>
      <c r="F567" s="1">
        <v>199</v>
      </c>
      <c r="G567" s="6">
        <v>0.7</v>
      </c>
      <c r="H567" s="1" t="s">
        <v>58</v>
      </c>
      <c r="I567" s="1" t="s">
        <v>59</v>
      </c>
      <c r="J567" s="1" t="s">
        <v>100</v>
      </c>
      <c r="K567" s="1" t="s">
        <v>346</v>
      </c>
      <c r="M567" s="1" t="s">
        <v>2264</v>
      </c>
      <c r="O567" s="1" t="s">
        <v>59</v>
      </c>
      <c r="P567" s="1" t="s">
        <v>183</v>
      </c>
      <c r="R567" s="1" t="s">
        <v>169</v>
      </c>
      <c r="S567" s="1" t="s">
        <v>2265</v>
      </c>
      <c r="T567" s="1" t="s">
        <v>68</v>
      </c>
      <c r="U567" s="1" t="s">
        <v>67</v>
      </c>
      <c r="V567" s="1" t="s">
        <v>67</v>
      </c>
      <c r="W567" s="1" t="s">
        <v>67</v>
      </c>
      <c r="X567" s="1" t="s">
        <v>68</v>
      </c>
      <c r="Y567" s="1" t="s">
        <v>68</v>
      </c>
      <c r="Z567" s="1" t="s">
        <v>68</v>
      </c>
      <c r="AA567" s="1" t="s">
        <v>67</v>
      </c>
      <c r="AB567" s="1" t="s">
        <v>67</v>
      </c>
      <c r="AC567" s="1" t="s">
        <v>68</v>
      </c>
      <c r="AD567" s="1" t="s">
        <v>67</v>
      </c>
      <c r="AE567" s="1" t="s">
        <v>67</v>
      </c>
      <c r="AF567" s="1" t="s">
        <v>67</v>
      </c>
      <c r="AG567" s="1" t="s">
        <v>68</v>
      </c>
      <c r="AI567" s="1" t="s">
        <v>2266</v>
      </c>
      <c r="AJ567" s="1" t="s">
        <v>59</v>
      </c>
      <c r="AK567" s="1" t="s">
        <v>806</v>
      </c>
      <c r="AL567" s="1" t="s">
        <v>2267</v>
      </c>
      <c r="AM567" s="1" t="s">
        <v>111</v>
      </c>
      <c r="AN567" s="1" t="s">
        <v>72</v>
      </c>
      <c r="AO567" s="1" t="s">
        <v>73</v>
      </c>
      <c r="AP567" s="1" t="s">
        <v>73</v>
      </c>
      <c r="AQ567" s="1" t="s">
        <v>2268</v>
      </c>
      <c r="AR567" s="1" t="s">
        <v>75</v>
      </c>
      <c r="AS567" s="1" t="s">
        <v>2269</v>
      </c>
      <c r="AT567" s="1" t="s">
        <v>72</v>
      </c>
      <c r="AU567" s="1" t="s">
        <v>75</v>
      </c>
      <c r="AV567" s="1" t="s">
        <v>75</v>
      </c>
      <c r="AW567" s="1" t="s">
        <v>77</v>
      </c>
      <c r="AX567" s="1" t="s">
        <v>76</v>
      </c>
      <c r="AY567" s="1" t="s">
        <v>75</v>
      </c>
      <c r="AZ567" s="1" t="s">
        <v>75</v>
      </c>
      <c r="BA567" s="1" t="s">
        <v>2270</v>
      </c>
    </row>
    <row r="568" spans="1:53" x14ac:dyDescent="0.3">
      <c r="A568" s="3">
        <v>43773.378442407411</v>
      </c>
      <c r="B568" s="1" t="s">
        <v>93</v>
      </c>
      <c r="C568" s="1" t="s">
        <v>55</v>
      </c>
      <c r="D568" s="1" t="s">
        <v>263</v>
      </c>
      <c r="E568" s="1" t="s">
        <v>2271</v>
      </c>
      <c r="F568" s="1">
        <v>199</v>
      </c>
      <c r="G568" s="4">
        <v>0.56000000000000005</v>
      </c>
      <c r="H568" s="1" t="s">
        <v>58</v>
      </c>
      <c r="I568" s="1" t="s">
        <v>59</v>
      </c>
      <c r="J568" s="1" t="s">
        <v>81</v>
      </c>
      <c r="K568" s="1" t="s">
        <v>346</v>
      </c>
      <c r="L568" s="1" t="s">
        <v>2272</v>
      </c>
      <c r="M568" s="1" t="s">
        <v>62</v>
      </c>
      <c r="N568" s="1" t="s">
        <v>2273</v>
      </c>
      <c r="O568" s="1" t="s">
        <v>59</v>
      </c>
      <c r="P568" s="1" t="s">
        <v>346</v>
      </c>
      <c r="Q568" s="1" t="s">
        <v>2274</v>
      </c>
      <c r="R568" s="1" t="s">
        <v>178</v>
      </c>
      <c r="S568" s="1" t="s">
        <v>2274</v>
      </c>
      <c r="T568" s="1" t="s">
        <v>67</v>
      </c>
      <c r="U568" s="1" t="s">
        <v>68</v>
      </c>
      <c r="V568" s="1" t="s">
        <v>67</v>
      </c>
      <c r="W568" s="1" t="s">
        <v>68</v>
      </c>
      <c r="X568" s="1" t="s">
        <v>68</v>
      </c>
      <c r="Y568" s="1" t="s">
        <v>67</v>
      </c>
      <c r="Z568" s="1" t="s">
        <v>67</v>
      </c>
      <c r="AA568" s="1" t="s">
        <v>68</v>
      </c>
      <c r="AB568" s="1" t="s">
        <v>68</v>
      </c>
      <c r="AC568" s="1" t="s">
        <v>68</v>
      </c>
      <c r="AD568" s="1" t="s">
        <v>68</v>
      </c>
      <c r="AE568" s="1" t="s">
        <v>67</v>
      </c>
      <c r="AF568" s="1" t="s">
        <v>66</v>
      </c>
      <c r="AG568" s="1" t="s">
        <v>67</v>
      </c>
      <c r="AI568" s="1" t="s">
        <v>2275</v>
      </c>
      <c r="AJ568" s="1" t="s">
        <v>59</v>
      </c>
      <c r="AK568" s="1" t="s">
        <v>1062</v>
      </c>
      <c r="AL568" s="1" t="s">
        <v>2276</v>
      </c>
      <c r="AM568" s="1" t="s">
        <v>72</v>
      </c>
      <c r="AN568" s="1" t="s">
        <v>72</v>
      </c>
      <c r="AO568" s="1" t="s">
        <v>91</v>
      </c>
      <c r="AP568" s="1" t="s">
        <v>72</v>
      </c>
      <c r="AQ568" s="1" t="s">
        <v>2277</v>
      </c>
      <c r="AR568" s="1" t="s">
        <v>75</v>
      </c>
      <c r="AS568" s="1" t="s">
        <v>2278</v>
      </c>
      <c r="AT568" s="1" t="s">
        <v>72</v>
      </c>
      <c r="AU568" s="1" t="s">
        <v>75</v>
      </c>
      <c r="AV568" s="1" t="s">
        <v>76</v>
      </c>
      <c r="AW568" s="1" t="s">
        <v>76</v>
      </c>
      <c r="AX568" s="1" t="s">
        <v>76</v>
      </c>
      <c r="AY568" s="1" t="s">
        <v>104</v>
      </c>
      <c r="AZ568" s="1" t="s">
        <v>75</v>
      </c>
      <c r="BA568" s="1" t="s">
        <v>2279</v>
      </c>
    </row>
    <row r="569" spans="1:53" x14ac:dyDescent="0.3">
      <c r="A569" s="3">
        <v>43770.447919421291</v>
      </c>
      <c r="B569" s="1" t="s">
        <v>79</v>
      </c>
      <c r="C569" s="1" t="s">
        <v>55</v>
      </c>
      <c r="D569" s="1" t="s">
        <v>263</v>
      </c>
      <c r="E569" s="1" t="s">
        <v>2263</v>
      </c>
      <c r="F569" s="1">
        <v>199</v>
      </c>
      <c r="G569" s="6">
        <v>0.25</v>
      </c>
      <c r="H569" s="1" t="s">
        <v>58</v>
      </c>
      <c r="I569" s="1" t="s">
        <v>59</v>
      </c>
      <c r="J569" s="1" t="s">
        <v>60</v>
      </c>
      <c r="O569" s="1" t="s">
        <v>59</v>
      </c>
      <c r="T569" s="1" t="s">
        <v>66</v>
      </c>
      <c r="U569" s="1" t="s">
        <v>66</v>
      </c>
      <c r="V569" s="1" t="s">
        <v>67</v>
      </c>
      <c r="W569" s="1" t="s">
        <v>67</v>
      </c>
      <c r="X569" s="1" t="s">
        <v>67</v>
      </c>
      <c r="Y569" s="1" t="s">
        <v>67</v>
      </c>
      <c r="Z569" s="1" t="s">
        <v>67</v>
      </c>
      <c r="AA569" s="1" t="s">
        <v>67</v>
      </c>
      <c r="AB569" s="1" t="s">
        <v>67</v>
      </c>
      <c r="AC569" s="1" t="s">
        <v>67</v>
      </c>
      <c r="AD569" s="1" t="s">
        <v>88</v>
      </c>
      <c r="AE569" s="1" t="s">
        <v>67</v>
      </c>
      <c r="AF569" s="1" t="s">
        <v>88</v>
      </c>
      <c r="AG569" s="1" t="s">
        <v>68</v>
      </c>
      <c r="AH569" s="1" t="s">
        <v>66</v>
      </c>
      <c r="AJ569" s="1" t="s">
        <v>89</v>
      </c>
      <c r="AM569" s="1" t="s">
        <v>140</v>
      </c>
      <c r="AN569" s="1" t="s">
        <v>72</v>
      </c>
      <c r="AO569" s="1" t="s">
        <v>72</v>
      </c>
      <c r="AP569" s="1" t="s">
        <v>72</v>
      </c>
      <c r="AR569" s="1" t="s">
        <v>76</v>
      </c>
      <c r="AT569" s="1" t="s">
        <v>72</v>
      </c>
      <c r="AU569" s="1" t="s">
        <v>76</v>
      </c>
      <c r="AV569" s="1" t="s">
        <v>77</v>
      </c>
      <c r="AW569" s="1" t="s">
        <v>77</v>
      </c>
      <c r="AX569" s="1" t="s">
        <v>76</v>
      </c>
      <c r="AY569" s="1" t="s">
        <v>76</v>
      </c>
      <c r="AZ569" s="1" t="s">
        <v>77</v>
      </c>
      <c r="BA569" s="1" t="s">
        <v>2280</v>
      </c>
    </row>
    <row r="570" spans="1:53" x14ac:dyDescent="0.3">
      <c r="A570" s="3">
        <v>43770.489676354162</v>
      </c>
      <c r="B570" s="1" t="s">
        <v>79</v>
      </c>
      <c r="C570" s="1" t="s">
        <v>55</v>
      </c>
      <c r="D570" s="1" t="s">
        <v>263</v>
      </c>
      <c r="E570" s="1" t="s">
        <v>2263</v>
      </c>
      <c r="F570" s="1">
        <v>199</v>
      </c>
      <c r="G570" s="6">
        <v>0.09</v>
      </c>
      <c r="H570" s="1" t="s">
        <v>58</v>
      </c>
      <c r="I570" s="1" t="s">
        <v>59</v>
      </c>
      <c r="J570" s="1" t="s">
        <v>60</v>
      </c>
      <c r="K570" s="1" t="s">
        <v>346</v>
      </c>
      <c r="L570" s="1" t="s">
        <v>2281</v>
      </c>
      <c r="M570" s="1" t="s">
        <v>178</v>
      </c>
      <c r="N570" s="1" t="s">
        <v>2282</v>
      </c>
      <c r="O570" s="1" t="s">
        <v>59</v>
      </c>
      <c r="P570" s="1" t="s">
        <v>346</v>
      </c>
      <c r="Q570" s="1" t="s">
        <v>2282</v>
      </c>
      <c r="R570" s="1" t="s">
        <v>178</v>
      </c>
      <c r="S570" s="1" t="s">
        <v>2282</v>
      </c>
      <c r="T570" s="1" t="s">
        <v>67</v>
      </c>
      <c r="U570" s="1" t="s">
        <v>88</v>
      </c>
      <c r="V570" s="1" t="s">
        <v>68</v>
      </c>
      <c r="W570" s="1" t="s">
        <v>68</v>
      </c>
      <c r="X570" s="1" t="s">
        <v>68</v>
      </c>
      <c r="Y570" s="1" t="s">
        <v>68</v>
      </c>
      <c r="Z570" s="1" t="s">
        <v>68</v>
      </c>
      <c r="AA570" s="1" t="s">
        <v>88</v>
      </c>
      <c r="AB570" s="1" t="s">
        <v>67</v>
      </c>
      <c r="AC570" s="1" t="s">
        <v>68</v>
      </c>
      <c r="AD570" s="1" t="s">
        <v>67</v>
      </c>
      <c r="AE570" s="1" t="s">
        <v>67</v>
      </c>
      <c r="AF570" s="1" t="s">
        <v>68</v>
      </c>
      <c r="AG570" s="1" t="s">
        <v>68</v>
      </c>
      <c r="AH570" s="1" t="s">
        <v>68</v>
      </c>
      <c r="AI570" s="1" t="s">
        <v>2283</v>
      </c>
      <c r="AJ570" s="1" t="s">
        <v>59</v>
      </c>
      <c r="AK570" s="1" t="s">
        <v>2284</v>
      </c>
      <c r="AM570" s="1" t="s">
        <v>111</v>
      </c>
      <c r="AN570" s="1" t="s">
        <v>111</v>
      </c>
      <c r="AO570" s="1" t="s">
        <v>73</v>
      </c>
      <c r="AP570" s="1" t="s">
        <v>73</v>
      </c>
      <c r="AR570" s="1" t="s">
        <v>75</v>
      </c>
      <c r="AT570" s="1" t="s">
        <v>72</v>
      </c>
      <c r="AU570" s="1" t="s">
        <v>75</v>
      </c>
      <c r="AV570" s="1" t="s">
        <v>75</v>
      </c>
      <c r="AW570" s="1" t="s">
        <v>76</v>
      </c>
      <c r="AX570" s="1" t="s">
        <v>76</v>
      </c>
      <c r="AY570" s="1" t="s">
        <v>76</v>
      </c>
      <c r="AZ570" s="1" t="s">
        <v>76</v>
      </c>
      <c r="BA570" s="1" t="s">
        <v>2285</v>
      </c>
    </row>
    <row r="571" spans="1:53" x14ac:dyDescent="0.3">
      <c r="A571" s="3">
        <v>43773.346066932871</v>
      </c>
      <c r="B571" s="1" t="s">
        <v>99</v>
      </c>
      <c r="C571" s="1" t="s">
        <v>55</v>
      </c>
      <c r="D571" s="1" t="s">
        <v>263</v>
      </c>
      <c r="E571" s="1" t="s">
        <v>2263</v>
      </c>
      <c r="F571" s="1">
        <v>200</v>
      </c>
      <c r="G571" s="6">
        <v>0.7</v>
      </c>
      <c r="H571" s="1" t="s">
        <v>58</v>
      </c>
      <c r="I571" s="1" t="s">
        <v>59</v>
      </c>
      <c r="J571" s="1" t="s">
        <v>81</v>
      </c>
      <c r="K571" s="1" t="s">
        <v>346</v>
      </c>
      <c r="L571" s="1" t="s">
        <v>2286</v>
      </c>
      <c r="M571" s="1" t="s">
        <v>178</v>
      </c>
      <c r="N571" s="1" t="s">
        <v>2287</v>
      </c>
      <c r="O571" s="1" t="s">
        <v>59</v>
      </c>
      <c r="P571" s="1" t="s">
        <v>118</v>
      </c>
      <c r="Q571" s="1" t="s">
        <v>2288</v>
      </c>
      <c r="R571" s="1" t="s">
        <v>178</v>
      </c>
      <c r="S571" s="1" t="s">
        <v>2289</v>
      </c>
      <c r="T571" s="1" t="s">
        <v>67</v>
      </c>
      <c r="U571" s="1" t="s">
        <v>67</v>
      </c>
      <c r="V571" s="1" t="s">
        <v>67</v>
      </c>
      <c r="W571" s="1" t="s">
        <v>67</v>
      </c>
      <c r="X571" s="1" t="s">
        <v>68</v>
      </c>
      <c r="Y571" s="1" t="s">
        <v>68</v>
      </c>
      <c r="Z571" s="1" t="s">
        <v>68</v>
      </c>
      <c r="AA571" s="1" t="s">
        <v>67</v>
      </c>
      <c r="AB571" s="1" t="s">
        <v>67</v>
      </c>
      <c r="AC571" s="1" t="s">
        <v>68</v>
      </c>
      <c r="AD571" s="1" t="s">
        <v>67</v>
      </c>
      <c r="AE571" s="1" t="s">
        <v>68</v>
      </c>
      <c r="AF571" s="1" t="s">
        <v>67</v>
      </c>
      <c r="AG571" s="1" t="s">
        <v>68</v>
      </c>
      <c r="AH571" s="1" t="s">
        <v>68</v>
      </c>
      <c r="AI571" s="1" t="s">
        <v>2290</v>
      </c>
      <c r="AJ571" s="1" t="s">
        <v>59</v>
      </c>
      <c r="AK571" s="1" t="s">
        <v>2291</v>
      </c>
      <c r="AL571" s="1" t="s">
        <v>2292</v>
      </c>
      <c r="AM571" s="1" t="s">
        <v>72</v>
      </c>
      <c r="AN571" s="1" t="s">
        <v>72</v>
      </c>
      <c r="AO571" s="1" t="s">
        <v>72</v>
      </c>
      <c r="AP571" s="1" t="s">
        <v>72</v>
      </c>
      <c r="AR571" s="1" t="s">
        <v>75</v>
      </c>
      <c r="AT571" s="1" t="s">
        <v>111</v>
      </c>
      <c r="AU571" s="1" t="s">
        <v>75</v>
      </c>
      <c r="AV571" s="1" t="s">
        <v>75</v>
      </c>
      <c r="AW571" s="1" t="s">
        <v>104</v>
      </c>
      <c r="AX571" s="1" t="s">
        <v>76</v>
      </c>
      <c r="AY571" s="1" t="s">
        <v>75</v>
      </c>
      <c r="AZ571" s="1" t="s">
        <v>77</v>
      </c>
      <c r="BA571" s="1" t="s">
        <v>2293</v>
      </c>
    </row>
    <row r="572" spans="1:53" x14ac:dyDescent="0.3">
      <c r="A572" s="3">
        <v>43770.615875740739</v>
      </c>
      <c r="B572" s="1" t="s">
        <v>99</v>
      </c>
      <c r="C572" s="1" t="s">
        <v>55</v>
      </c>
      <c r="D572" s="1" t="s">
        <v>263</v>
      </c>
      <c r="E572" s="1" t="s">
        <v>2294</v>
      </c>
      <c r="F572" s="1">
        <v>199</v>
      </c>
      <c r="G572" s="4">
        <v>0.54300000000000004</v>
      </c>
      <c r="H572" s="1" t="s">
        <v>58</v>
      </c>
      <c r="I572" s="1" t="s">
        <v>89</v>
      </c>
      <c r="K572" s="1" t="s">
        <v>212</v>
      </c>
      <c r="L572" s="1" t="s">
        <v>2295</v>
      </c>
      <c r="N572" s="1" t="s">
        <v>2296</v>
      </c>
      <c r="O572" s="1" t="s">
        <v>59</v>
      </c>
      <c r="P572" s="1" t="s">
        <v>212</v>
      </c>
      <c r="Q572" s="1" t="s">
        <v>2297</v>
      </c>
      <c r="S572" s="1" t="s">
        <v>2296</v>
      </c>
      <c r="T572" s="1" t="s">
        <v>88</v>
      </c>
      <c r="U572" s="1" t="s">
        <v>67</v>
      </c>
      <c r="V572" s="1" t="s">
        <v>67</v>
      </c>
      <c r="W572" s="1" t="s">
        <v>67</v>
      </c>
      <c r="X572" s="1" t="s">
        <v>67</v>
      </c>
      <c r="Y572" s="1" t="s">
        <v>68</v>
      </c>
      <c r="Z572" s="1" t="s">
        <v>67</v>
      </c>
      <c r="AA572" s="1" t="s">
        <v>68</v>
      </c>
      <c r="AB572" s="1" t="s">
        <v>68</v>
      </c>
      <c r="AC572" s="1" t="s">
        <v>68</v>
      </c>
      <c r="AD572" s="1" t="s">
        <v>88</v>
      </c>
      <c r="AE572" s="1" t="s">
        <v>68</v>
      </c>
      <c r="AF572" s="1" t="s">
        <v>88</v>
      </c>
      <c r="AG572" s="1" t="s">
        <v>68</v>
      </c>
      <c r="AH572" s="1" t="s">
        <v>67</v>
      </c>
      <c r="AI572" s="1" t="s">
        <v>2298</v>
      </c>
      <c r="AJ572" s="1" t="s">
        <v>89</v>
      </c>
      <c r="AK572" s="1" t="s">
        <v>916</v>
      </c>
      <c r="AL572" s="1" t="s">
        <v>2299</v>
      </c>
      <c r="AM572" s="1" t="s">
        <v>72</v>
      </c>
      <c r="AN572" s="1" t="s">
        <v>73</v>
      </c>
      <c r="AO572" s="1" t="s">
        <v>72</v>
      </c>
      <c r="AP572" s="1" t="s">
        <v>73</v>
      </c>
      <c r="AQ572" s="1" t="s">
        <v>2300</v>
      </c>
      <c r="AR572" s="1" t="s">
        <v>75</v>
      </c>
      <c r="AT572" s="1" t="s">
        <v>111</v>
      </c>
      <c r="AU572" s="1" t="s">
        <v>75</v>
      </c>
      <c r="AV572" s="1" t="s">
        <v>75</v>
      </c>
      <c r="AW572" s="1" t="s">
        <v>76</v>
      </c>
      <c r="AY572" s="1" t="s">
        <v>76</v>
      </c>
      <c r="BA572" s="1" t="s">
        <v>2301</v>
      </c>
    </row>
  </sheetData>
  <sheetProtection algorithmName="SHA-512" hashValue="XYqTP0ycncXsBl/AHiqa1qqKcUfs6B8agfdGuCuXNEStLvH1zn/ZAJh+rFjiaQtcw/0JZXAtgNT8uxjCkHqDQw==" saltValue="Nq55USBdympG3PUy8E0b1Q==" spinCount="100000" sheet="1" objects="1" scenarios="1"/>
  <pageMargins left="0.7" right="0.7" top="0.75" bottom="0.75" header="0.3" footer="0.3"/>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572"/>
  <sheetViews>
    <sheetView workbookViewId="0">
      <selection activeCell="D13" sqref="D13"/>
    </sheetView>
  </sheetViews>
  <sheetFormatPr defaultColWidth="8.77734375" defaultRowHeight="14.4" x14ac:dyDescent="0.3"/>
  <cols>
    <col min="1" max="1" width="106.44140625" style="10" customWidth="1"/>
  </cols>
  <sheetData>
    <row r="1" spans="1:1" ht="45.6" x14ac:dyDescent="0.4">
      <c r="A1" s="18" t="s">
        <v>11</v>
      </c>
    </row>
    <row r="3" spans="1:1" ht="27" x14ac:dyDescent="0.3">
      <c r="A3" s="9" t="s">
        <v>83</v>
      </c>
    </row>
    <row r="4" spans="1:1" ht="27" x14ac:dyDescent="0.3">
      <c r="A4" s="9" t="s">
        <v>95</v>
      </c>
    </row>
    <row r="5" spans="1:1" x14ac:dyDescent="0.3">
      <c r="A5" s="9" t="s">
        <v>102</v>
      </c>
    </row>
    <row r="10" spans="1:1" x14ac:dyDescent="0.3">
      <c r="A10" s="9" t="s">
        <v>126</v>
      </c>
    </row>
    <row r="12" spans="1:1" ht="27" x14ac:dyDescent="0.3">
      <c r="A12" s="9" t="s">
        <v>143</v>
      </c>
    </row>
    <row r="13" spans="1:1" ht="40.200000000000003" x14ac:dyDescent="0.3">
      <c r="A13" s="9" t="s">
        <v>151</v>
      </c>
    </row>
    <row r="14" spans="1:1" ht="40.200000000000003" x14ac:dyDescent="0.3">
      <c r="A14" s="9" t="s">
        <v>156</v>
      </c>
    </row>
    <row r="16" spans="1:1" ht="40.200000000000003" x14ac:dyDescent="0.3">
      <c r="A16" s="9" t="s">
        <v>168</v>
      </c>
    </row>
    <row r="17" spans="1:1" ht="27" x14ac:dyDescent="0.3">
      <c r="A17" s="9" t="s">
        <v>177</v>
      </c>
    </row>
    <row r="19" spans="1:1" ht="40.200000000000003" x14ac:dyDescent="0.3">
      <c r="A19" s="9" t="s">
        <v>187</v>
      </c>
    </row>
    <row r="23" spans="1:1" ht="40.200000000000003" x14ac:dyDescent="0.3">
      <c r="A23" s="9" t="s">
        <v>211</v>
      </c>
    </row>
    <row r="24" spans="1:1" x14ac:dyDescent="0.3">
      <c r="A24" s="9" t="s">
        <v>220</v>
      </c>
    </row>
    <row r="25" spans="1:1" x14ac:dyDescent="0.3">
      <c r="A25" s="9" t="s">
        <v>226</v>
      </c>
    </row>
    <row r="31" spans="1:1" x14ac:dyDescent="0.3">
      <c r="A31" s="9" t="s">
        <v>247</v>
      </c>
    </row>
    <row r="35" spans="1:1" ht="27" x14ac:dyDescent="0.3">
      <c r="A35" s="9" t="s">
        <v>260</v>
      </c>
    </row>
    <row r="38" spans="1:1" x14ac:dyDescent="0.3">
      <c r="A38" s="9" t="s">
        <v>268</v>
      </c>
    </row>
    <row r="41" spans="1:1" ht="40.200000000000003" x14ac:dyDescent="0.3">
      <c r="A41" s="9" t="s">
        <v>277</v>
      </c>
    </row>
    <row r="49" spans="1:1" x14ac:dyDescent="0.3">
      <c r="A49" s="9" t="s">
        <v>309</v>
      </c>
    </row>
    <row r="50" spans="1:1" ht="27" x14ac:dyDescent="0.3">
      <c r="A50" s="9" t="s">
        <v>314</v>
      </c>
    </row>
    <row r="51" spans="1:1" ht="40.200000000000003" x14ac:dyDescent="0.3">
      <c r="A51" s="9" t="s">
        <v>325</v>
      </c>
    </row>
    <row r="55" spans="1:1" x14ac:dyDescent="0.3">
      <c r="A55" s="9" t="s">
        <v>337</v>
      </c>
    </row>
    <row r="56" spans="1:1" x14ac:dyDescent="0.3">
      <c r="A56" s="9" t="s">
        <v>342</v>
      </c>
    </row>
    <row r="58" spans="1:1" x14ac:dyDescent="0.3">
      <c r="A58" s="9" t="s">
        <v>350</v>
      </c>
    </row>
    <row r="59" spans="1:1" ht="27" x14ac:dyDescent="0.3">
      <c r="A59" s="9" t="s">
        <v>359</v>
      </c>
    </row>
    <row r="60" spans="1:1" ht="40.200000000000003" x14ac:dyDescent="0.3">
      <c r="A60" s="9" t="s">
        <v>367</v>
      </c>
    </row>
    <row r="62" spans="1:1" x14ac:dyDescent="0.3">
      <c r="A62" s="9" t="s">
        <v>375</v>
      </c>
    </row>
    <row r="63" spans="1:1" ht="27" x14ac:dyDescent="0.3">
      <c r="A63" s="9" t="s">
        <v>386</v>
      </c>
    </row>
    <row r="64" spans="1:1" ht="27" x14ac:dyDescent="0.3">
      <c r="A64" s="9" t="s">
        <v>391</v>
      </c>
    </row>
    <row r="65" spans="1:1" ht="40.200000000000003" x14ac:dyDescent="0.3">
      <c r="A65" s="9" t="s">
        <v>398</v>
      </c>
    </row>
    <row r="66" spans="1:1" x14ac:dyDescent="0.3">
      <c r="A66" s="9" t="s">
        <v>403</v>
      </c>
    </row>
    <row r="67" spans="1:1" x14ac:dyDescent="0.3">
      <c r="A67" s="9" t="s">
        <v>407</v>
      </c>
    </row>
    <row r="69" spans="1:1" ht="27" x14ac:dyDescent="0.3">
      <c r="A69" s="9" t="s">
        <v>413</v>
      </c>
    </row>
    <row r="70" spans="1:1" x14ac:dyDescent="0.3">
      <c r="A70" s="9" t="s">
        <v>420</v>
      </c>
    </row>
    <row r="71" spans="1:1" ht="27" x14ac:dyDescent="0.3">
      <c r="A71" s="9" t="s">
        <v>424</v>
      </c>
    </row>
    <row r="73" spans="1:1" x14ac:dyDescent="0.3">
      <c r="A73" s="9" t="s">
        <v>434</v>
      </c>
    </row>
    <row r="78" spans="1:1" x14ac:dyDescent="0.3">
      <c r="A78" s="9" t="s">
        <v>448</v>
      </c>
    </row>
    <row r="79" spans="1:1" x14ac:dyDescent="0.3">
      <c r="A79" s="9" t="s">
        <v>453</v>
      </c>
    </row>
    <row r="87" spans="1:1" x14ac:dyDescent="0.3">
      <c r="A87" s="9" t="s">
        <v>477</v>
      </c>
    </row>
    <row r="88" spans="1:1" x14ac:dyDescent="0.3">
      <c r="A88" s="9" t="s">
        <v>483</v>
      </c>
    </row>
    <row r="90" spans="1:1" ht="40.200000000000003" x14ac:dyDescent="0.3">
      <c r="A90" s="9" t="s">
        <v>493</v>
      </c>
    </row>
    <row r="94" spans="1:1" x14ac:dyDescent="0.3">
      <c r="A94" s="9" t="s">
        <v>506</v>
      </c>
    </row>
    <row r="95" spans="1:1" ht="40.200000000000003" x14ac:dyDescent="0.3">
      <c r="A95" s="9" t="s">
        <v>510</v>
      </c>
    </row>
    <row r="99" spans="1:1" ht="40.200000000000003" x14ac:dyDescent="0.3">
      <c r="A99" s="9" t="s">
        <v>524</v>
      </c>
    </row>
    <row r="102" spans="1:1" x14ac:dyDescent="0.3">
      <c r="A102" s="9" t="s">
        <v>534</v>
      </c>
    </row>
    <row r="104" spans="1:1" x14ac:dyDescent="0.3">
      <c r="A104" s="9" t="s">
        <v>541</v>
      </c>
    </row>
    <row r="105" spans="1:1" x14ac:dyDescent="0.3">
      <c r="A105" s="9" t="s">
        <v>546</v>
      </c>
    </row>
    <row r="106" spans="1:1" ht="40.200000000000003" x14ac:dyDescent="0.3">
      <c r="A106" s="9" t="s">
        <v>553</v>
      </c>
    </row>
    <row r="107" spans="1:1" ht="40.200000000000003" x14ac:dyDescent="0.3">
      <c r="A107" s="9" t="s">
        <v>556</v>
      </c>
    </row>
    <row r="108" spans="1:1" ht="27" x14ac:dyDescent="0.3">
      <c r="A108" s="9" t="s">
        <v>561</v>
      </c>
    </row>
    <row r="110" spans="1:1" x14ac:dyDescent="0.3">
      <c r="A110" s="9" t="s">
        <v>569</v>
      </c>
    </row>
    <row r="111" spans="1:1" ht="40.200000000000003" x14ac:dyDescent="0.3">
      <c r="A111" s="9" t="s">
        <v>572</v>
      </c>
    </row>
    <row r="112" spans="1:1" ht="27" x14ac:dyDescent="0.3">
      <c r="A112" s="9" t="s">
        <v>576</v>
      </c>
    </row>
    <row r="113" spans="1:1" ht="40.200000000000003" x14ac:dyDescent="0.3">
      <c r="A113" s="9" t="s">
        <v>580</v>
      </c>
    </row>
    <row r="117" spans="1:1" ht="40.200000000000003" x14ac:dyDescent="0.3">
      <c r="A117" s="9" t="s">
        <v>596</v>
      </c>
    </row>
    <row r="119" spans="1:1" ht="40.200000000000003" x14ac:dyDescent="0.3">
      <c r="A119" s="9" t="s">
        <v>607</v>
      </c>
    </row>
    <row r="125" spans="1:1" x14ac:dyDescent="0.3">
      <c r="A125" s="9" t="s">
        <v>632</v>
      </c>
    </row>
    <row r="126" spans="1:1" ht="40.200000000000003" x14ac:dyDescent="0.3">
      <c r="A126" s="9" t="s">
        <v>638</v>
      </c>
    </row>
    <row r="129" spans="1:1" ht="40.200000000000003" x14ac:dyDescent="0.3">
      <c r="A129" s="9" t="s">
        <v>657</v>
      </c>
    </row>
    <row r="130" spans="1:1" ht="27" x14ac:dyDescent="0.3">
      <c r="A130" s="9" t="s">
        <v>663</v>
      </c>
    </row>
    <row r="131" spans="1:1" ht="27" x14ac:dyDescent="0.3">
      <c r="A131" s="9" t="s">
        <v>671</v>
      </c>
    </row>
    <row r="133" spans="1:1" ht="40.200000000000003" x14ac:dyDescent="0.3">
      <c r="A133" s="9" t="s">
        <v>676</v>
      </c>
    </row>
    <row r="135" spans="1:1" ht="40.200000000000003" x14ac:dyDescent="0.3">
      <c r="A135" s="9" t="s">
        <v>688</v>
      </c>
    </row>
    <row r="136" spans="1:1" ht="79.8" x14ac:dyDescent="0.3">
      <c r="A136" s="9" t="s">
        <v>693</v>
      </c>
    </row>
    <row r="137" spans="1:1" x14ac:dyDescent="0.3">
      <c r="A137" s="9" t="s">
        <v>701</v>
      </c>
    </row>
    <row r="138" spans="1:1" ht="27" x14ac:dyDescent="0.3">
      <c r="A138" s="9" t="s">
        <v>708</v>
      </c>
    </row>
    <row r="139" spans="1:1" ht="40.200000000000003" x14ac:dyDescent="0.3">
      <c r="A139" s="9" t="s">
        <v>712</v>
      </c>
    </row>
    <row r="140" spans="1:1" ht="40.200000000000003" x14ac:dyDescent="0.3">
      <c r="A140" s="9" t="s">
        <v>720</v>
      </c>
    </row>
    <row r="141" spans="1:1" ht="40.200000000000003" x14ac:dyDescent="0.3">
      <c r="A141" s="9" t="s">
        <v>727</v>
      </c>
    </row>
    <row r="142" spans="1:1" ht="27" x14ac:dyDescent="0.3">
      <c r="A142" s="9" t="s">
        <v>731</v>
      </c>
    </row>
    <row r="146" spans="1:1" ht="40.200000000000003" x14ac:dyDescent="0.3">
      <c r="A146" s="9" t="s">
        <v>746</v>
      </c>
    </row>
    <row r="147" spans="1:1" ht="27" x14ac:dyDescent="0.3">
      <c r="A147" s="9" t="s">
        <v>753</v>
      </c>
    </row>
    <row r="152" spans="1:1" ht="27" x14ac:dyDescent="0.3">
      <c r="A152" s="9" t="s">
        <v>765</v>
      </c>
    </row>
    <row r="153" spans="1:1" ht="40.200000000000003" x14ac:dyDescent="0.3">
      <c r="A153" s="9" t="s">
        <v>772</v>
      </c>
    </row>
    <row r="154" spans="1:1" ht="40.200000000000003" x14ac:dyDescent="0.3">
      <c r="A154" s="9" t="s">
        <v>775</v>
      </c>
    </row>
    <row r="156" spans="1:1" x14ac:dyDescent="0.3">
      <c r="A156" s="9" t="s">
        <v>792</v>
      </c>
    </row>
    <row r="163" spans="1:1" ht="27" x14ac:dyDescent="0.3">
      <c r="A163" s="9" t="s">
        <v>814</v>
      </c>
    </row>
    <row r="164" spans="1:1" ht="40.200000000000003" x14ac:dyDescent="0.3">
      <c r="A164" s="9" t="s">
        <v>819</v>
      </c>
    </row>
    <row r="169" spans="1:1" x14ac:dyDescent="0.3">
      <c r="A169" s="9" t="s">
        <v>835</v>
      </c>
    </row>
    <row r="170" spans="1:1" x14ac:dyDescent="0.3">
      <c r="A170" s="9" t="s">
        <v>841</v>
      </c>
    </row>
    <row r="171" spans="1:1" ht="40.200000000000003" x14ac:dyDescent="0.3">
      <c r="A171" s="9" t="s">
        <v>844</v>
      </c>
    </row>
    <row r="173" spans="1:1" ht="40.200000000000003" x14ac:dyDescent="0.3">
      <c r="A173" s="9" t="s">
        <v>855</v>
      </c>
    </row>
    <row r="174" spans="1:1" ht="40.200000000000003" x14ac:dyDescent="0.3">
      <c r="A174" s="9" t="s">
        <v>867</v>
      </c>
    </row>
    <row r="179" spans="1:1" ht="27" x14ac:dyDescent="0.3">
      <c r="A179" s="9" t="s">
        <v>880</v>
      </c>
    </row>
    <row r="181" spans="1:1" ht="27" x14ac:dyDescent="0.3">
      <c r="A181" s="9" t="s">
        <v>887</v>
      </c>
    </row>
    <row r="182" spans="1:1" x14ac:dyDescent="0.3">
      <c r="A182" s="9" t="s">
        <v>893</v>
      </c>
    </row>
    <row r="183" spans="1:1" ht="40.200000000000003" x14ac:dyDescent="0.3">
      <c r="A183" s="9" t="s">
        <v>900</v>
      </c>
    </row>
    <row r="184" spans="1:1" x14ac:dyDescent="0.3">
      <c r="A184" s="9" t="s">
        <v>905</v>
      </c>
    </row>
    <row r="187" spans="1:1" ht="27" x14ac:dyDescent="0.3">
      <c r="A187" s="9" t="s">
        <v>914</v>
      </c>
    </row>
    <row r="190" spans="1:1" ht="40.200000000000003" x14ac:dyDescent="0.3">
      <c r="A190" s="9" t="s">
        <v>920</v>
      </c>
    </row>
    <row r="191" spans="1:1" ht="40.200000000000003" x14ac:dyDescent="0.3">
      <c r="A191" s="9" t="s">
        <v>926</v>
      </c>
    </row>
    <row r="192" spans="1:1" ht="40.200000000000003" x14ac:dyDescent="0.3">
      <c r="A192" s="9" t="s">
        <v>932</v>
      </c>
    </row>
    <row r="195" spans="1:1" ht="27" x14ac:dyDescent="0.3">
      <c r="A195" s="9" t="s">
        <v>939</v>
      </c>
    </row>
    <row r="196" spans="1:1" ht="27" x14ac:dyDescent="0.3">
      <c r="A196" s="9" t="s">
        <v>943</v>
      </c>
    </row>
    <row r="197" spans="1:1" ht="27" x14ac:dyDescent="0.3">
      <c r="A197" s="9" t="s">
        <v>945</v>
      </c>
    </row>
    <row r="198" spans="1:1" ht="27" x14ac:dyDescent="0.3">
      <c r="A198" s="9" t="s">
        <v>951</v>
      </c>
    </row>
    <row r="205" spans="1:1" ht="40.200000000000003" x14ac:dyDescent="0.3">
      <c r="A205" s="9" t="s">
        <v>967</v>
      </c>
    </row>
    <row r="207" spans="1:1" x14ac:dyDescent="0.3">
      <c r="A207" s="9" t="s">
        <v>973</v>
      </c>
    </row>
    <row r="208" spans="1:1" ht="40.200000000000003" x14ac:dyDescent="0.3">
      <c r="A208" s="9" t="s">
        <v>978</v>
      </c>
    </row>
    <row r="209" spans="1:1" x14ac:dyDescent="0.3">
      <c r="A209" s="9" t="s">
        <v>982</v>
      </c>
    </row>
    <row r="210" spans="1:1" x14ac:dyDescent="0.3">
      <c r="A210" s="9" t="s">
        <v>988</v>
      </c>
    </row>
    <row r="213" spans="1:1" ht="27" x14ac:dyDescent="0.3">
      <c r="A213" s="9" t="s">
        <v>999</v>
      </c>
    </row>
    <row r="215" spans="1:1" ht="27" x14ac:dyDescent="0.3">
      <c r="A215" s="9" t="s">
        <v>1005</v>
      </c>
    </row>
    <row r="217" spans="1:1" ht="27" x14ac:dyDescent="0.3">
      <c r="A217" s="9" t="s">
        <v>1011</v>
      </c>
    </row>
    <row r="218" spans="1:1" x14ac:dyDescent="0.3">
      <c r="A218" s="9" t="s">
        <v>1015</v>
      </c>
    </row>
    <row r="219" spans="1:1" ht="40.200000000000003" x14ac:dyDescent="0.3">
      <c r="A219" s="9" t="s">
        <v>1019</v>
      </c>
    </row>
    <row r="221" spans="1:1" ht="27" x14ac:dyDescent="0.3">
      <c r="A221" s="9" t="s">
        <v>1026</v>
      </c>
    </row>
    <row r="227" spans="1:1" ht="40.200000000000003" x14ac:dyDescent="0.3">
      <c r="A227" s="9" t="s">
        <v>1040</v>
      </c>
    </row>
    <row r="230" spans="1:1" ht="40.200000000000003" x14ac:dyDescent="0.3">
      <c r="A230" s="9" t="s">
        <v>1050</v>
      </c>
    </row>
    <row r="231" spans="1:1" ht="27" x14ac:dyDescent="0.3">
      <c r="A231" s="9" t="s">
        <v>1057</v>
      </c>
    </row>
    <row r="234" spans="1:1" x14ac:dyDescent="0.3">
      <c r="A234" s="9" t="s">
        <v>1072</v>
      </c>
    </row>
    <row r="243" spans="1:1" ht="27" x14ac:dyDescent="0.3">
      <c r="A243" s="9" t="s">
        <v>1090</v>
      </c>
    </row>
    <row r="244" spans="1:1" ht="27" x14ac:dyDescent="0.3">
      <c r="A244" s="9" t="s">
        <v>1093</v>
      </c>
    </row>
    <row r="246" spans="1:1" x14ac:dyDescent="0.3">
      <c r="A246" s="9" t="s">
        <v>811</v>
      </c>
    </row>
    <row r="247" spans="1:1" ht="40.200000000000003" x14ac:dyDescent="0.3">
      <c r="A247" s="9" t="s">
        <v>1102</v>
      </c>
    </row>
    <row r="249" spans="1:1" ht="40.200000000000003" x14ac:dyDescent="0.3">
      <c r="A249" s="9" t="s">
        <v>1112</v>
      </c>
    </row>
    <row r="250" spans="1:1" ht="40.200000000000003" x14ac:dyDescent="0.3">
      <c r="A250" s="9" t="s">
        <v>1121</v>
      </c>
    </row>
    <row r="251" spans="1:1" x14ac:dyDescent="0.3">
      <c r="A251" s="9" t="s">
        <v>1124</v>
      </c>
    </row>
    <row r="252" spans="1:1" ht="40.200000000000003" x14ac:dyDescent="0.3">
      <c r="A252" s="9" t="s">
        <v>1127</v>
      </c>
    </row>
    <row r="253" spans="1:1" ht="27" x14ac:dyDescent="0.3">
      <c r="A253" s="9" t="s">
        <v>1132</v>
      </c>
    </row>
    <row r="254" spans="1:1" ht="27" x14ac:dyDescent="0.3">
      <c r="A254" s="9" t="s">
        <v>1138</v>
      </c>
    </row>
    <row r="255" spans="1:1" ht="27" x14ac:dyDescent="0.3">
      <c r="A255" s="9" t="s">
        <v>1142</v>
      </c>
    </row>
    <row r="256" spans="1:1" ht="27" x14ac:dyDescent="0.3">
      <c r="A256" s="9" t="s">
        <v>1147</v>
      </c>
    </row>
    <row r="260" spans="1:1" ht="27" x14ac:dyDescent="0.3">
      <c r="A260" s="9" t="s">
        <v>1156</v>
      </c>
    </row>
    <row r="264" spans="1:1" ht="40.200000000000003" x14ac:dyDescent="0.3">
      <c r="A264" s="9" t="s">
        <v>1165</v>
      </c>
    </row>
    <row r="266" spans="1:1" ht="27" x14ac:dyDescent="0.3">
      <c r="A266" s="9" t="s">
        <v>1171</v>
      </c>
    </row>
    <row r="271" spans="1:1" ht="27" x14ac:dyDescent="0.3">
      <c r="A271" s="9" t="s">
        <v>1192</v>
      </c>
    </row>
    <row r="273" spans="1:1" x14ac:dyDescent="0.3">
      <c r="A273" s="9" t="s">
        <v>1200</v>
      </c>
    </row>
    <row r="276" spans="1:1" ht="40.200000000000003" x14ac:dyDescent="0.3">
      <c r="A276" s="9" t="s">
        <v>1214</v>
      </c>
    </row>
    <row r="277" spans="1:1" ht="40.200000000000003" x14ac:dyDescent="0.3">
      <c r="A277" s="9" t="s">
        <v>1223</v>
      </c>
    </row>
    <row r="278" spans="1:1" x14ac:dyDescent="0.3">
      <c r="A278" s="9" t="s">
        <v>1230</v>
      </c>
    </row>
    <row r="280" spans="1:1" ht="27" x14ac:dyDescent="0.3">
      <c r="A280" s="9" t="s">
        <v>1238</v>
      </c>
    </row>
    <row r="281" spans="1:1" x14ac:dyDescent="0.3">
      <c r="A281" s="9" t="s">
        <v>1244</v>
      </c>
    </row>
    <row r="282" spans="1:1" ht="40.200000000000003" x14ac:dyDescent="0.3">
      <c r="A282" s="9" t="s">
        <v>1248</v>
      </c>
    </row>
    <row r="284" spans="1:1" ht="27" x14ac:dyDescent="0.3">
      <c r="A284" s="9" t="s">
        <v>1254</v>
      </c>
    </row>
    <row r="285" spans="1:1" x14ac:dyDescent="0.3">
      <c r="A285" s="9" t="s">
        <v>1257</v>
      </c>
    </row>
    <row r="286" spans="1:1" x14ac:dyDescent="0.3">
      <c r="A286" s="9" t="s">
        <v>1262</v>
      </c>
    </row>
    <row r="289" spans="1:1" x14ac:dyDescent="0.3">
      <c r="A289" s="9" t="s">
        <v>1275</v>
      </c>
    </row>
    <row r="290" spans="1:1" ht="40.200000000000003" x14ac:dyDescent="0.3">
      <c r="A290" s="9" t="s">
        <v>1286</v>
      </c>
    </row>
    <row r="293" spans="1:1" x14ac:dyDescent="0.3">
      <c r="A293" s="9" t="s">
        <v>1299</v>
      </c>
    </row>
    <row r="295" spans="1:1" ht="27" x14ac:dyDescent="0.3">
      <c r="A295" s="9" t="s">
        <v>1311</v>
      </c>
    </row>
    <row r="296" spans="1:1" ht="40.200000000000003" x14ac:dyDescent="0.3">
      <c r="A296" s="9" t="s">
        <v>1314</v>
      </c>
    </row>
    <row r="301" spans="1:1" ht="40.200000000000003" x14ac:dyDescent="0.3">
      <c r="A301" s="9" t="s">
        <v>1329</v>
      </c>
    </row>
    <row r="302" spans="1:1" ht="40.200000000000003" x14ac:dyDescent="0.3">
      <c r="A302" s="9" t="s">
        <v>1336</v>
      </c>
    </row>
    <row r="303" spans="1:1" ht="27" x14ac:dyDescent="0.3">
      <c r="A303" s="9" t="s">
        <v>1344</v>
      </c>
    </row>
    <row r="309" spans="1:1" ht="40.200000000000003" x14ac:dyDescent="0.3">
      <c r="A309" s="9" t="s">
        <v>1357</v>
      </c>
    </row>
    <row r="310" spans="1:1" ht="40.200000000000003" x14ac:dyDescent="0.3">
      <c r="A310" s="11" t="s">
        <v>1362</v>
      </c>
    </row>
    <row r="312" spans="1:1" x14ac:dyDescent="0.3">
      <c r="A312" s="9" t="s">
        <v>1373</v>
      </c>
    </row>
    <row r="313" spans="1:1" ht="40.200000000000003" x14ac:dyDescent="0.3">
      <c r="A313" s="9" t="s">
        <v>1378</v>
      </c>
    </row>
    <row r="315" spans="1:1" ht="27" x14ac:dyDescent="0.3">
      <c r="A315" s="9" t="s">
        <v>1389</v>
      </c>
    </row>
    <row r="318" spans="1:1" ht="27" x14ac:dyDescent="0.3">
      <c r="A318" s="9" t="s">
        <v>1398</v>
      </c>
    </row>
    <row r="319" spans="1:1" ht="40.200000000000003" x14ac:dyDescent="0.3">
      <c r="A319" s="9" t="s">
        <v>1404</v>
      </c>
    </row>
    <row r="322" spans="1:1" x14ac:dyDescent="0.3">
      <c r="A322" s="9" t="s">
        <v>1413</v>
      </c>
    </row>
    <row r="323" spans="1:1" ht="40.200000000000003" x14ac:dyDescent="0.3">
      <c r="A323" s="9" t="s">
        <v>1417</v>
      </c>
    </row>
    <row r="324" spans="1:1" x14ac:dyDescent="0.3">
      <c r="A324" s="9" t="s">
        <v>1420</v>
      </c>
    </row>
    <row r="326" spans="1:1" ht="27" x14ac:dyDescent="0.3">
      <c r="A326" s="9" t="s">
        <v>1428</v>
      </c>
    </row>
    <row r="327" spans="1:1" ht="27" x14ac:dyDescent="0.3">
      <c r="A327" s="9" t="s">
        <v>1434</v>
      </c>
    </row>
    <row r="328" spans="1:1" x14ac:dyDescent="0.3">
      <c r="A328" s="9" t="s">
        <v>1439</v>
      </c>
    </row>
    <row r="334" spans="1:1" ht="40.200000000000003" x14ac:dyDescent="0.3">
      <c r="A334" s="9" t="s">
        <v>1451</v>
      </c>
    </row>
    <row r="335" spans="1:1" x14ac:dyDescent="0.3">
      <c r="A335" s="9" t="s">
        <v>1455</v>
      </c>
    </row>
    <row r="336" spans="1:1" ht="27" x14ac:dyDescent="0.3">
      <c r="A336" s="9" t="s">
        <v>1462</v>
      </c>
    </row>
    <row r="341" spans="1:1" ht="27" x14ac:dyDescent="0.3">
      <c r="A341" s="9" t="s">
        <v>1472</v>
      </c>
    </row>
    <row r="342" spans="1:1" ht="27" x14ac:dyDescent="0.3">
      <c r="A342" s="9" t="s">
        <v>1478</v>
      </c>
    </row>
    <row r="345" spans="1:1" x14ac:dyDescent="0.3">
      <c r="A345" s="9" t="s">
        <v>1487</v>
      </c>
    </row>
    <row r="349" spans="1:1" x14ac:dyDescent="0.3">
      <c r="A349" s="9" t="s">
        <v>1495</v>
      </c>
    </row>
    <row r="350" spans="1:1" x14ac:dyDescent="0.3">
      <c r="A350" s="9" t="s">
        <v>1499</v>
      </c>
    </row>
    <row r="353" spans="1:1" ht="40.200000000000003" x14ac:dyDescent="0.3">
      <c r="A353" s="9" t="s">
        <v>1509</v>
      </c>
    </row>
    <row r="354" spans="1:1" x14ac:dyDescent="0.3">
      <c r="A354" s="9" t="s">
        <v>1512</v>
      </c>
    </row>
    <row r="358" spans="1:1" x14ac:dyDescent="0.3">
      <c r="A358" s="9" t="s">
        <v>1523</v>
      </c>
    </row>
    <row r="359" spans="1:1" x14ac:dyDescent="0.3">
      <c r="A359" s="9" t="s">
        <v>1527</v>
      </c>
    </row>
    <row r="362" spans="1:1" x14ac:dyDescent="0.3">
      <c r="A362" s="9" t="s">
        <v>1536</v>
      </c>
    </row>
    <row r="365" spans="1:1" ht="27" x14ac:dyDescent="0.3">
      <c r="A365" s="9" t="s">
        <v>1545</v>
      </c>
    </row>
    <row r="368" spans="1:1" ht="40.200000000000003" x14ac:dyDescent="0.3">
      <c r="A368" s="9" t="s">
        <v>1555</v>
      </c>
    </row>
    <row r="370" spans="1:1" ht="27" x14ac:dyDescent="0.3">
      <c r="A370" s="9" t="s">
        <v>1567</v>
      </c>
    </row>
    <row r="371" spans="1:1" x14ac:dyDescent="0.3">
      <c r="A371" s="9" t="s">
        <v>1572</v>
      </c>
    </row>
    <row r="373" spans="1:1" ht="27" x14ac:dyDescent="0.3">
      <c r="A373" s="9" t="s">
        <v>1577</v>
      </c>
    </row>
    <row r="375" spans="1:1" ht="40.200000000000003" x14ac:dyDescent="0.3">
      <c r="A375" s="9" t="s">
        <v>1584</v>
      </c>
    </row>
    <row r="376" spans="1:1" x14ac:dyDescent="0.3">
      <c r="A376" s="9" t="s">
        <v>1588</v>
      </c>
    </row>
    <row r="377" spans="1:1" x14ac:dyDescent="0.3">
      <c r="A377" s="9" t="s">
        <v>1592</v>
      </c>
    </row>
    <row r="378" spans="1:1" ht="40.200000000000003" x14ac:dyDescent="0.3">
      <c r="A378" s="9" t="s">
        <v>1596</v>
      </c>
    </row>
    <row r="379" spans="1:1" ht="40.200000000000003" x14ac:dyDescent="0.3">
      <c r="A379" s="9" t="s">
        <v>1600</v>
      </c>
    </row>
    <row r="380" spans="1:1" x14ac:dyDescent="0.3">
      <c r="A380" s="9" t="s">
        <v>1604</v>
      </c>
    </row>
    <row r="381" spans="1:1" x14ac:dyDescent="0.3">
      <c r="A381" s="9" t="s">
        <v>1608</v>
      </c>
    </row>
    <row r="382" spans="1:1" ht="40.200000000000003" x14ac:dyDescent="0.3">
      <c r="A382" s="9" t="s">
        <v>1610</v>
      </c>
    </row>
    <row r="383" spans="1:1" ht="40.200000000000003" x14ac:dyDescent="0.3">
      <c r="A383" s="9" t="s">
        <v>1615</v>
      </c>
    </row>
    <row r="385" spans="1:1" ht="40.200000000000003" x14ac:dyDescent="0.3">
      <c r="A385" s="9" t="s">
        <v>1624</v>
      </c>
    </row>
    <row r="386" spans="1:1" x14ac:dyDescent="0.3">
      <c r="A386" s="9" t="s">
        <v>1631</v>
      </c>
    </row>
    <row r="387" spans="1:1" ht="40.200000000000003" x14ac:dyDescent="0.3">
      <c r="A387" s="9" t="s">
        <v>1637</v>
      </c>
    </row>
    <row r="388" spans="1:1" ht="40.200000000000003" x14ac:dyDescent="0.3">
      <c r="A388" s="9" t="s">
        <v>1641</v>
      </c>
    </row>
    <row r="399" spans="1:1" x14ac:dyDescent="0.3">
      <c r="A399" s="9" t="s">
        <v>1669</v>
      </c>
    </row>
    <row r="402" spans="1:1" ht="27" x14ac:dyDescent="0.3">
      <c r="A402" s="9" t="s">
        <v>1676</v>
      </c>
    </row>
    <row r="405" spans="1:1" x14ac:dyDescent="0.3">
      <c r="A405" s="9" t="s">
        <v>1686</v>
      </c>
    </row>
    <row r="411" spans="1:1" x14ac:dyDescent="0.3">
      <c r="A411" s="9" t="s">
        <v>1711</v>
      </c>
    </row>
    <row r="413" spans="1:1" ht="27" x14ac:dyDescent="0.3">
      <c r="A413" s="9" t="s">
        <v>1716</v>
      </c>
    </row>
    <row r="414" spans="1:1" x14ac:dyDescent="0.3">
      <c r="A414" s="9" t="s">
        <v>1721</v>
      </c>
    </row>
    <row r="416" spans="1:1" ht="27" x14ac:dyDescent="0.3">
      <c r="A416" s="9" t="s">
        <v>1727</v>
      </c>
    </row>
    <row r="417" spans="1:1" ht="40.200000000000003" x14ac:dyDescent="0.3">
      <c r="A417" s="9" t="s">
        <v>1731</v>
      </c>
    </row>
    <row r="424" spans="1:1" x14ac:dyDescent="0.3">
      <c r="A424" s="9" t="s">
        <v>1749</v>
      </c>
    </row>
    <row r="426" spans="1:1" ht="27" x14ac:dyDescent="0.3">
      <c r="A426" s="9" t="s">
        <v>1758</v>
      </c>
    </row>
    <row r="428" spans="1:1" x14ac:dyDescent="0.3">
      <c r="A428" s="9" t="s">
        <v>1771</v>
      </c>
    </row>
    <row r="430" spans="1:1" ht="27" x14ac:dyDescent="0.3">
      <c r="A430" s="9" t="s">
        <v>1777</v>
      </c>
    </row>
    <row r="433" spans="1:1" ht="40.200000000000003" x14ac:dyDescent="0.3">
      <c r="A433" s="9" t="s">
        <v>1784</v>
      </c>
    </row>
    <row r="434" spans="1:1" ht="27" x14ac:dyDescent="0.3">
      <c r="A434" s="9" t="s">
        <v>1787</v>
      </c>
    </row>
    <row r="435" spans="1:1" x14ac:dyDescent="0.3">
      <c r="A435" s="9" t="s">
        <v>1790</v>
      </c>
    </row>
    <row r="436" spans="1:1" x14ac:dyDescent="0.3">
      <c r="A436" s="9" t="s">
        <v>1794</v>
      </c>
    </row>
    <row r="437" spans="1:1" ht="40.200000000000003" x14ac:dyDescent="0.3">
      <c r="A437" s="9" t="s">
        <v>1798</v>
      </c>
    </row>
    <row r="439" spans="1:1" x14ac:dyDescent="0.3">
      <c r="A439" s="9" t="s">
        <v>1807</v>
      </c>
    </row>
    <row r="440" spans="1:1" x14ac:dyDescent="0.3">
      <c r="A440" s="9" t="s">
        <v>1811</v>
      </c>
    </row>
    <row r="443" spans="1:1" ht="40.200000000000003" x14ac:dyDescent="0.3">
      <c r="A443" s="9" t="s">
        <v>1819</v>
      </c>
    </row>
    <row r="445" spans="1:1" ht="40.200000000000003" x14ac:dyDescent="0.3">
      <c r="A445" s="9" t="s">
        <v>1828</v>
      </c>
    </row>
    <row r="447" spans="1:1" ht="40.200000000000003" x14ac:dyDescent="0.3">
      <c r="A447" s="9" t="s">
        <v>1834</v>
      </c>
    </row>
    <row r="448" spans="1:1" ht="27" x14ac:dyDescent="0.3">
      <c r="A448" s="9" t="s">
        <v>1837</v>
      </c>
    </row>
    <row r="451" spans="1:1" ht="27" x14ac:dyDescent="0.3">
      <c r="A451" s="9" t="s">
        <v>1846</v>
      </c>
    </row>
    <row r="452" spans="1:1" x14ac:dyDescent="0.3">
      <c r="A452" s="9" t="s">
        <v>1855</v>
      </c>
    </row>
    <row r="456" spans="1:1" ht="40.200000000000003" x14ac:dyDescent="0.3">
      <c r="A456" s="9" t="s">
        <v>1868</v>
      </c>
    </row>
    <row r="459" spans="1:1" ht="40.200000000000003" x14ac:dyDescent="0.3">
      <c r="A459" s="9" t="s">
        <v>1877</v>
      </c>
    </row>
    <row r="461" spans="1:1" ht="27" x14ac:dyDescent="0.3">
      <c r="A461" s="9" t="s">
        <v>1888</v>
      </c>
    </row>
    <row r="462" spans="1:1" ht="27" x14ac:dyDescent="0.3">
      <c r="A462" s="9" t="s">
        <v>1893</v>
      </c>
    </row>
    <row r="463" spans="1:1" ht="27" x14ac:dyDescent="0.3">
      <c r="A463" s="9" t="s">
        <v>1899</v>
      </c>
    </row>
    <row r="465" spans="1:1" ht="27" x14ac:dyDescent="0.3">
      <c r="A465" s="9" t="s">
        <v>1907</v>
      </c>
    </row>
    <row r="470" spans="1:1" x14ac:dyDescent="0.3">
      <c r="A470" s="9" t="s">
        <v>1930</v>
      </c>
    </row>
    <row r="473" spans="1:1" x14ac:dyDescent="0.3">
      <c r="A473" s="9" t="s">
        <v>1935</v>
      </c>
    </row>
    <row r="474" spans="1:1" ht="27" x14ac:dyDescent="0.3">
      <c r="A474" s="9" t="s">
        <v>1940</v>
      </c>
    </row>
    <row r="475" spans="1:1" ht="27" x14ac:dyDescent="0.3">
      <c r="A475" s="9" t="s">
        <v>1945</v>
      </c>
    </row>
    <row r="476" spans="1:1" x14ac:dyDescent="0.3">
      <c r="A476" s="9" t="s">
        <v>1950</v>
      </c>
    </row>
    <row r="479" spans="1:1" x14ac:dyDescent="0.3">
      <c r="A479" s="9" t="s">
        <v>1961</v>
      </c>
    </row>
    <row r="480" spans="1:1" x14ac:dyDescent="0.3">
      <c r="A480" s="9" t="s">
        <v>1963</v>
      </c>
    </row>
    <row r="481" spans="1:1" ht="27" x14ac:dyDescent="0.3">
      <c r="A481" s="9" t="s">
        <v>1968</v>
      </c>
    </row>
    <row r="482" spans="1:1" ht="27" x14ac:dyDescent="0.3">
      <c r="A482" s="9" t="s">
        <v>1970</v>
      </c>
    </row>
    <row r="483" spans="1:1" x14ac:dyDescent="0.3">
      <c r="A483" s="9" t="s">
        <v>1975</v>
      </c>
    </row>
    <row r="485" spans="1:1" ht="40.200000000000003" x14ac:dyDescent="0.3">
      <c r="A485" s="9" t="s">
        <v>1983</v>
      </c>
    </row>
    <row r="489" spans="1:1" x14ac:dyDescent="0.3">
      <c r="A489" s="9" t="s">
        <v>1991</v>
      </c>
    </row>
    <row r="490" spans="1:1" ht="40.200000000000003" x14ac:dyDescent="0.3">
      <c r="A490" s="9" t="s">
        <v>2000</v>
      </c>
    </row>
    <row r="494" spans="1:1" ht="40.200000000000003" x14ac:dyDescent="0.3">
      <c r="A494" s="9" t="s">
        <v>2011</v>
      </c>
    </row>
    <row r="495" spans="1:1" ht="40.200000000000003" x14ac:dyDescent="0.3">
      <c r="A495" s="9" t="s">
        <v>2016</v>
      </c>
    </row>
    <row r="499" spans="1:1" ht="27" x14ac:dyDescent="0.3">
      <c r="A499" s="9" t="s">
        <v>2028</v>
      </c>
    </row>
    <row r="504" spans="1:1" ht="27" x14ac:dyDescent="0.3">
      <c r="A504" s="9" t="s">
        <v>2039</v>
      </c>
    </row>
    <row r="505" spans="1:1" ht="40.200000000000003" x14ac:dyDescent="0.3">
      <c r="A505" s="9" t="s">
        <v>2044</v>
      </c>
    </row>
    <row r="506" spans="1:1" ht="27" x14ac:dyDescent="0.3">
      <c r="A506" s="9" t="s">
        <v>2051</v>
      </c>
    </row>
    <row r="507" spans="1:1" ht="27" x14ac:dyDescent="0.3">
      <c r="A507" s="9" t="s">
        <v>2056</v>
      </c>
    </row>
    <row r="508" spans="1:1" ht="27" x14ac:dyDescent="0.3">
      <c r="A508" s="9" t="s">
        <v>2062</v>
      </c>
    </row>
    <row r="509" spans="1:1" x14ac:dyDescent="0.3">
      <c r="A509" s="9" t="s">
        <v>2068</v>
      </c>
    </row>
    <row r="510" spans="1:1" ht="27" x14ac:dyDescent="0.3">
      <c r="A510" s="9" t="s">
        <v>2071</v>
      </c>
    </row>
    <row r="511" spans="1:1" x14ac:dyDescent="0.3">
      <c r="A511" s="9" t="s">
        <v>2077</v>
      </c>
    </row>
    <row r="515" spans="1:1" ht="40.200000000000003" x14ac:dyDescent="0.3">
      <c r="A515" s="9" t="s">
        <v>2085</v>
      </c>
    </row>
    <row r="516" spans="1:1" ht="27" x14ac:dyDescent="0.3">
      <c r="A516" s="9" t="s">
        <v>2089</v>
      </c>
    </row>
    <row r="517" spans="1:1" ht="40.200000000000003" x14ac:dyDescent="0.3">
      <c r="A517" s="9" t="s">
        <v>2098</v>
      </c>
    </row>
    <row r="518" spans="1:1" ht="27" x14ac:dyDescent="0.3">
      <c r="A518" s="9" t="s">
        <v>2102</v>
      </c>
    </row>
    <row r="520" spans="1:1" ht="27" x14ac:dyDescent="0.3">
      <c r="A520" s="9" t="s">
        <v>2109</v>
      </c>
    </row>
    <row r="521" spans="1:1" ht="27" x14ac:dyDescent="0.3">
      <c r="A521" s="9" t="s">
        <v>2112</v>
      </c>
    </row>
    <row r="523" spans="1:1" ht="27" x14ac:dyDescent="0.3">
      <c r="A523" s="9" t="s">
        <v>2122</v>
      </c>
    </row>
    <row r="525" spans="1:1" ht="27" x14ac:dyDescent="0.3">
      <c r="A525" s="9" t="s">
        <v>2131</v>
      </c>
    </row>
    <row r="526" spans="1:1" x14ac:dyDescent="0.3">
      <c r="A526" s="9" t="s">
        <v>2137</v>
      </c>
    </row>
    <row r="527" spans="1:1" x14ac:dyDescent="0.3">
      <c r="A527" s="9" t="s">
        <v>2142</v>
      </c>
    </row>
    <row r="528" spans="1:1" x14ac:dyDescent="0.3">
      <c r="A528" s="9" t="s">
        <v>2147</v>
      </c>
    </row>
    <row r="529" spans="1:1" x14ac:dyDescent="0.3">
      <c r="A529" s="9" t="s">
        <v>2151</v>
      </c>
    </row>
    <row r="530" spans="1:1" ht="27" x14ac:dyDescent="0.3">
      <c r="A530" s="9" t="s">
        <v>2154</v>
      </c>
    </row>
    <row r="531" spans="1:1" x14ac:dyDescent="0.3">
      <c r="A531" s="9" t="s">
        <v>2157</v>
      </c>
    </row>
    <row r="533" spans="1:1" ht="27" x14ac:dyDescent="0.3">
      <c r="A533" s="9" t="s">
        <v>2164</v>
      </c>
    </row>
    <row r="537" spans="1:1" ht="40.200000000000003" x14ac:dyDescent="0.3">
      <c r="A537" s="9" t="s">
        <v>2176</v>
      </c>
    </row>
    <row r="538" spans="1:1" ht="40.200000000000003" x14ac:dyDescent="0.3">
      <c r="A538" s="9" t="s">
        <v>2182</v>
      </c>
    </row>
    <row r="540" spans="1:1" x14ac:dyDescent="0.3">
      <c r="A540" s="9" t="s">
        <v>2187</v>
      </c>
    </row>
    <row r="542" spans="1:1" ht="40.200000000000003" x14ac:dyDescent="0.3">
      <c r="A542" s="9" t="s">
        <v>2195</v>
      </c>
    </row>
    <row r="543" spans="1:1" x14ac:dyDescent="0.3">
      <c r="A543" s="9" t="s">
        <v>2204</v>
      </c>
    </row>
    <row r="546" spans="1:1" ht="27" x14ac:dyDescent="0.3">
      <c r="A546" s="9" t="s">
        <v>2213</v>
      </c>
    </row>
    <row r="549" spans="1:1" x14ac:dyDescent="0.3">
      <c r="A549" s="9" t="s">
        <v>2218</v>
      </c>
    </row>
    <row r="550" spans="1:1" x14ac:dyDescent="0.3">
      <c r="A550" s="9" t="s">
        <v>2219</v>
      </c>
    </row>
    <row r="551" spans="1:1" x14ac:dyDescent="0.3">
      <c r="A551" s="9" t="s">
        <v>2227</v>
      </c>
    </row>
    <row r="555" spans="1:1" x14ac:dyDescent="0.3">
      <c r="A555" s="9" t="s">
        <v>2236</v>
      </c>
    </row>
    <row r="558" spans="1:1" x14ac:dyDescent="0.3">
      <c r="A558" s="9" t="s">
        <v>2244</v>
      </c>
    </row>
    <row r="562" spans="1:1" x14ac:dyDescent="0.3">
      <c r="A562" s="9" t="s">
        <v>2253</v>
      </c>
    </row>
    <row r="563" spans="1:1" ht="40.200000000000003" x14ac:dyDescent="0.3">
      <c r="A563" s="9" t="s">
        <v>2255</v>
      </c>
    </row>
    <row r="568" spans="1:1" x14ac:dyDescent="0.3">
      <c r="A568" s="9" t="s">
        <v>2272</v>
      </c>
    </row>
    <row r="570" spans="1:1" ht="27" x14ac:dyDescent="0.3">
      <c r="A570" s="9" t="s">
        <v>2281</v>
      </c>
    </row>
    <row r="571" spans="1:1" ht="40.200000000000003" x14ac:dyDescent="0.3">
      <c r="A571" s="9" t="s">
        <v>2286</v>
      </c>
    </row>
    <row r="572" spans="1:1" ht="27" x14ac:dyDescent="0.3">
      <c r="A572" s="9" t="s">
        <v>2295</v>
      </c>
    </row>
  </sheetData>
  <sheetProtection algorithmName="SHA-512" hashValue="kxZRAML5nvtZK+KGlXBndrJvJPctWkY8OWWpRfrYW8sRryEvlKvYw6T5FZAeMO5Gw42lBNS0EwuGk8RWdC90Fg==" saltValue="zbfFKbmubHXqwZyXgnrnkA==" spinCount="100000" sheet="1" objects="1" scenarios="1"/>
  <pageMargins left="0.7" right="0.7" top="0.75" bottom="0.75" header="0.3" footer="0.3"/>
  <pageSetup scale="99" fitToHeight="0" orientation="portrait" horizontalDpi="1200" verticalDpi="120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572"/>
  <sheetViews>
    <sheetView workbookViewId="0"/>
  </sheetViews>
  <sheetFormatPr defaultColWidth="8.77734375" defaultRowHeight="14.4" x14ac:dyDescent="0.3"/>
  <cols>
    <col min="1" max="1" width="106.44140625" style="10" customWidth="1"/>
  </cols>
  <sheetData>
    <row r="1" spans="1:1" ht="68.400000000000006" x14ac:dyDescent="0.4">
      <c r="A1" s="18" t="s">
        <v>16</v>
      </c>
    </row>
    <row r="2" spans="1:1" ht="43.2" x14ac:dyDescent="0.3">
      <c r="A2" s="10" t="s">
        <v>64</v>
      </c>
    </row>
    <row r="3" spans="1:1" ht="40.200000000000003" x14ac:dyDescent="0.3">
      <c r="A3" s="9" t="s">
        <v>86</v>
      </c>
    </row>
    <row r="4" spans="1:1" ht="40.200000000000003" x14ac:dyDescent="0.3">
      <c r="A4" s="9" t="s">
        <v>96</v>
      </c>
    </row>
    <row r="5" spans="1:1" x14ac:dyDescent="0.3">
      <c r="A5" s="9"/>
    </row>
    <row r="10" spans="1:1" ht="27" x14ac:dyDescent="0.3">
      <c r="A10" s="9" t="s">
        <v>128</v>
      </c>
    </row>
    <row r="12" spans="1:1" x14ac:dyDescent="0.3">
      <c r="A12" s="9" t="s">
        <v>146</v>
      </c>
    </row>
    <row r="13" spans="1:1" ht="40.200000000000003" x14ac:dyDescent="0.3">
      <c r="A13" s="9" t="s">
        <v>151</v>
      </c>
    </row>
    <row r="14" spans="1:1" ht="40.200000000000003" x14ac:dyDescent="0.3">
      <c r="A14" s="9" t="s">
        <v>158</v>
      </c>
    </row>
    <row r="16" spans="1:1" ht="40.200000000000003" x14ac:dyDescent="0.3">
      <c r="A16" s="9" t="s">
        <v>171</v>
      </c>
    </row>
    <row r="17" spans="1:1" x14ac:dyDescent="0.3">
      <c r="A17" s="9"/>
    </row>
    <row r="18" spans="1:1" ht="28.8" x14ac:dyDescent="0.3">
      <c r="A18" s="10" t="s">
        <v>184</v>
      </c>
    </row>
    <row r="19" spans="1:1" ht="27" x14ac:dyDescent="0.3">
      <c r="A19" s="9" t="s">
        <v>189</v>
      </c>
    </row>
    <row r="20" spans="1:1" ht="43.2" x14ac:dyDescent="0.3">
      <c r="A20" s="10" t="s">
        <v>196</v>
      </c>
    </row>
    <row r="23" spans="1:1" ht="27" x14ac:dyDescent="0.3">
      <c r="A23" s="9" t="s">
        <v>213</v>
      </c>
    </row>
    <row r="24" spans="1:1" x14ac:dyDescent="0.3">
      <c r="A24" s="9" t="s">
        <v>220</v>
      </c>
    </row>
    <row r="25" spans="1:1" x14ac:dyDescent="0.3">
      <c r="A25" s="9" t="s">
        <v>228</v>
      </c>
    </row>
    <row r="31" spans="1:1" x14ac:dyDescent="0.3">
      <c r="A31" s="9"/>
    </row>
    <row r="35" spans="1:1" x14ac:dyDescent="0.3">
      <c r="A35" s="9"/>
    </row>
    <row r="38" spans="1:1" x14ac:dyDescent="0.3">
      <c r="A38" s="9"/>
    </row>
    <row r="41" spans="1:1" ht="27" x14ac:dyDescent="0.3">
      <c r="A41" s="9" t="s">
        <v>279</v>
      </c>
    </row>
    <row r="47" spans="1:1" x14ac:dyDescent="0.3">
      <c r="A47" s="10" t="s">
        <v>303</v>
      </c>
    </row>
    <row r="49" spans="1:1" x14ac:dyDescent="0.3">
      <c r="A49" s="9"/>
    </row>
    <row r="50" spans="1:1" x14ac:dyDescent="0.3">
      <c r="A50" s="9" t="s">
        <v>317</v>
      </c>
    </row>
    <row r="51" spans="1:1" ht="27" x14ac:dyDescent="0.3">
      <c r="A51" s="9" t="s">
        <v>326</v>
      </c>
    </row>
    <row r="55" spans="1:1" ht="40.200000000000003" x14ac:dyDescent="0.3">
      <c r="A55" s="9" t="s">
        <v>338</v>
      </c>
    </row>
    <row r="56" spans="1:1" x14ac:dyDescent="0.3">
      <c r="A56" s="9"/>
    </row>
    <row r="58" spans="1:1" ht="40.200000000000003" x14ac:dyDescent="0.3">
      <c r="A58" s="9" t="s">
        <v>352</v>
      </c>
    </row>
    <row r="59" spans="1:1" x14ac:dyDescent="0.3">
      <c r="A59" s="9"/>
    </row>
    <row r="60" spans="1:1" ht="40.200000000000003" x14ac:dyDescent="0.3">
      <c r="A60" s="9" t="s">
        <v>368</v>
      </c>
    </row>
    <row r="62" spans="1:1" x14ac:dyDescent="0.3">
      <c r="A62" s="9" t="s">
        <v>377</v>
      </c>
    </row>
    <row r="63" spans="1:1" ht="40.200000000000003" x14ac:dyDescent="0.3">
      <c r="A63" s="9" t="s">
        <v>388</v>
      </c>
    </row>
    <row r="64" spans="1:1" x14ac:dyDescent="0.3">
      <c r="A64" s="9" t="s">
        <v>392</v>
      </c>
    </row>
    <row r="65" spans="1:1" x14ac:dyDescent="0.3">
      <c r="A65" s="9"/>
    </row>
    <row r="66" spans="1:1" x14ac:dyDescent="0.3">
      <c r="A66" s="9"/>
    </row>
    <row r="67" spans="1:1" x14ac:dyDescent="0.3">
      <c r="A67" s="9"/>
    </row>
    <row r="69" spans="1:1" x14ac:dyDescent="0.3">
      <c r="A69" s="9"/>
    </row>
    <row r="70" spans="1:1" x14ac:dyDescent="0.3">
      <c r="A70" s="9"/>
    </row>
    <row r="71" spans="1:1" ht="27" x14ac:dyDescent="0.3">
      <c r="A71" s="9" t="s">
        <v>426</v>
      </c>
    </row>
    <row r="73" spans="1:1" x14ac:dyDescent="0.3">
      <c r="A73" s="9" t="s">
        <v>436</v>
      </c>
    </row>
    <row r="78" spans="1:1" x14ac:dyDescent="0.3">
      <c r="A78" s="9"/>
    </row>
    <row r="79" spans="1:1" x14ac:dyDescent="0.3">
      <c r="A79" s="9"/>
    </row>
    <row r="87" spans="1:1" ht="27" x14ac:dyDescent="0.3">
      <c r="A87" s="9" t="s">
        <v>479</v>
      </c>
    </row>
    <row r="88" spans="1:1" x14ac:dyDescent="0.3">
      <c r="A88" s="9" t="s">
        <v>484</v>
      </c>
    </row>
    <row r="90" spans="1:1" ht="27" x14ac:dyDescent="0.3">
      <c r="A90" s="9" t="s">
        <v>494</v>
      </c>
    </row>
    <row r="94" spans="1:1" x14ac:dyDescent="0.3">
      <c r="A94" s="9"/>
    </row>
    <row r="95" spans="1:1" x14ac:dyDescent="0.3">
      <c r="A95" s="9"/>
    </row>
    <row r="99" spans="1:1" ht="27" x14ac:dyDescent="0.3">
      <c r="A99" s="9" t="s">
        <v>526</v>
      </c>
    </row>
    <row r="102" spans="1:1" x14ac:dyDescent="0.3">
      <c r="A102" s="9"/>
    </row>
    <row r="104" spans="1:1" x14ac:dyDescent="0.3">
      <c r="A104" s="9"/>
    </row>
    <row r="105" spans="1:1" x14ac:dyDescent="0.3">
      <c r="A105" s="9"/>
    </row>
    <row r="106" spans="1:1" x14ac:dyDescent="0.3">
      <c r="A106" s="9"/>
    </row>
    <row r="107" spans="1:1" ht="40.200000000000003" x14ac:dyDescent="0.3">
      <c r="A107" s="9" t="s">
        <v>557</v>
      </c>
    </row>
    <row r="108" spans="1:1" x14ac:dyDescent="0.3">
      <c r="A108" s="9"/>
    </row>
    <row r="110" spans="1:1" x14ac:dyDescent="0.3">
      <c r="A110" s="9"/>
    </row>
    <row r="111" spans="1:1" x14ac:dyDescent="0.3">
      <c r="A111" s="9"/>
    </row>
    <row r="112" spans="1:1" x14ac:dyDescent="0.3">
      <c r="A112" s="9" t="s">
        <v>577</v>
      </c>
    </row>
    <row r="113" spans="1:1" ht="27" x14ac:dyDescent="0.3">
      <c r="A113" s="9" t="s">
        <v>581</v>
      </c>
    </row>
    <row r="117" spans="1:1" ht="40.200000000000003" x14ac:dyDescent="0.3">
      <c r="A117" s="9" t="s">
        <v>598</v>
      </c>
    </row>
    <row r="118" spans="1:1" ht="28.8" x14ac:dyDescent="0.3">
      <c r="A118" s="10" t="s">
        <v>603</v>
      </c>
    </row>
    <row r="119" spans="1:1" ht="27" x14ac:dyDescent="0.3">
      <c r="A119" s="9" t="s">
        <v>611</v>
      </c>
    </row>
    <row r="123" spans="1:1" x14ac:dyDescent="0.3">
      <c r="A123" s="10" t="s">
        <v>623</v>
      </c>
    </row>
    <row r="125" spans="1:1" ht="27" x14ac:dyDescent="0.3">
      <c r="A125" s="9" t="s">
        <v>635</v>
      </c>
    </row>
    <row r="126" spans="1:1" ht="27" x14ac:dyDescent="0.3">
      <c r="A126" s="9" t="s">
        <v>641</v>
      </c>
    </row>
    <row r="129" spans="1:1" ht="27" x14ac:dyDescent="0.3">
      <c r="A129" s="9" t="s">
        <v>659</v>
      </c>
    </row>
    <row r="130" spans="1:1" ht="27" x14ac:dyDescent="0.3">
      <c r="A130" s="9" t="s">
        <v>665</v>
      </c>
    </row>
    <row r="131" spans="1:1" x14ac:dyDescent="0.3">
      <c r="A131" s="9" t="s">
        <v>672</v>
      </c>
    </row>
    <row r="133" spans="1:1" ht="40.200000000000003" x14ac:dyDescent="0.3">
      <c r="A133" s="9" t="s">
        <v>678</v>
      </c>
    </row>
    <row r="135" spans="1:1" x14ac:dyDescent="0.3">
      <c r="A135" s="9"/>
    </row>
    <row r="136" spans="1:1" ht="53.4" x14ac:dyDescent="0.3">
      <c r="A136" s="9" t="s">
        <v>695</v>
      </c>
    </row>
    <row r="137" spans="1:1" ht="27" x14ac:dyDescent="0.3">
      <c r="A137" s="9" t="s">
        <v>704</v>
      </c>
    </row>
    <row r="138" spans="1:1" x14ac:dyDescent="0.3">
      <c r="A138" s="9"/>
    </row>
    <row r="139" spans="1:1" ht="27" x14ac:dyDescent="0.3">
      <c r="A139" s="9" t="s">
        <v>713</v>
      </c>
    </row>
    <row r="140" spans="1:1" x14ac:dyDescent="0.3">
      <c r="A140" s="9" t="s">
        <v>722</v>
      </c>
    </row>
    <row r="141" spans="1:1" x14ac:dyDescent="0.3">
      <c r="A141" s="9"/>
    </row>
    <row r="142" spans="1:1" ht="40.200000000000003" x14ac:dyDescent="0.3">
      <c r="A142" s="9" t="s">
        <v>732</v>
      </c>
    </row>
    <row r="146" spans="1:1" ht="40.200000000000003" x14ac:dyDescent="0.3">
      <c r="A146" s="9" t="s">
        <v>747</v>
      </c>
    </row>
    <row r="147" spans="1:1" x14ac:dyDescent="0.3">
      <c r="A147" s="9"/>
    </row>
    <row r="152" spans="1:1" ht="27" x14ac:dyDescent="0.3">
      <c r="A152" s="9" t="s">
        <v>767</v>
      </c>
    </row>
    <row r="153" spans="1:1" x14ac:dyDescent="0.3">
      <c r="A153" s="9"/>
    </row>
    <row r="154" spans="1:1" x14ac:dyDescent="0.3">
      <c r="A154" s="9"/>
    </row>
    <row r="155" spans="1:1" x14ac:dyDescent="0.3">
      <c r="A155" s="10" t="s">
        <v>787</v>
      </c>
    </row>
    <row r="156" spans="1:1" x14ac:dyDescent="0.3">
      <c r="A156" s="9"/>
    </row>
    <row r="163" spans="1:1" x14ac:dyDescent="0.3">
      <c r="A163" s="9"/>
    </row>
    <row r="164" spans="1:1" x14ac:dyDescent="0.3">
      <c r="A164" s="9"/>
    </row>
    <row r="169" spans="1:1" ht="40.200000000000003" x14ac:dyDescent="0.3">
      <c r="A169" s="9" t="s">
        <v>837</v>
      </c>
    </row>
    <row r="170" spans="1:1" x14ac:dyDescent="0.3">
      <c r="A170" s="9"/>
    </row>
    <row r="171" spans="1:1" x14ac:dyDescent="0.3">
      <c r="A171" s="9" t="s">
        <v>846</v>
      </c>
    </row>
    <row r="173" spans="1:1" ht="27" x14ac:dyDescent="0.3">
      <c r="A173" s="9" t="s">
        <v>858</v>
      </c>
    </row>
    <row r="174" spans="1:1" ht="40.200000000000003" x14ac:dyDescent="0.3">
      <c r="A174" s="9" t="s">
        <v>869</v>
      </c>
    </row>
    <row r="179" spans="1:1" x14ac:dyDescent="0.3">
      <c r="A179" s="9"/>
    </row>
    <row r="181" spans="1:1" x14ac:dyDescent="0.3">
      <c r="A181" s="9" t="s">
        <v>888</v>
      </c>
    </row>
    <row r="182" spans="1:1" x14ac:dyDescent="0.3">
      <c r="A182" s="9" t="s">
        <v>643</v>
      </c>
    </row>
    <row r="183" spans="1:1" x14ac:dyDescent="0.3">
      <c r="A183" s="9"/>
    </row>
    <row r="184" spans="1:1" x14ac:dyDescent="0.3">
      <c r="A184" s="9"/>
    </row>
    <row r="187" spans="1:1" x14ac:dyDescent="0.3">
      <c r="A187" s="9"/>
    </row>
    <row r="190" spans="1:1" ht="27" x14ac:dyDescent="0.3">
      <c r="A190" s="9" t="s">
        <v>923</v>
      </c>
    </row>
    <row r="191" spans="1:1" x14ac:dyDescent="0.3">
      <c r="A191" s="9"/>
    </row>
    <row r="192" spans="1:1" ht="40.200000000000003" x14ac:dyDescent="0.3">
      <c r="A192" s="9" t="s">
        <v>932</v>
      </c>
    </row>
    <row r="194" spans="1:1" x14ac:dyDescent="0.3">
      <c r="A194" s="10" t="s">
        <v>936</v>
      </c>
    </row>
    <row r="195" spans="1:1" x14ac:dyDescent="0.3">
      <c r="A195" s="9"/>
    </row>
    <row r="196" spans="1:1" ht="27" x14ac:dyDescent="0.3">
      <c r="A196" s="9" t="s">
        <v>943</v>
      </c>
    </row>
    <row r="197" spans="1:1" x14ac:dyDescent="0.3">
      <c r="A197" s="9"/>
    </row>
    <row r="198" spans="1:1" ht="27" x14ac:dyDescent="0.3">
      <c r="A198" s="9" t="s">
        <v>951</v>
      </c>
    </row>
    <row r="205" spans="1:1" ht="40.200000000000003" x14ac:dyDescent="0.3">
      <c r="A205" s="9" t="s">
        <v>968</v>
      </c>
    </row>
    <row r="207" spans="1:1" x14ac:dyDescent="0.3">
      <c r="A207" s="9" t="s">
        <v>974</v>
      </c>
    </row>
    <row r="208" spans="1:1" x14ac:dyDescent="0.3">
      <c r="A208" s="9"/>
    </row>
    <row r="209" spans="1:1" x14ac:dyDescent="0.3">
      <c r="A209" s="9" t="s">
        <v>984</v>
      </c>
    </row>
    <row r="210" spans="1:1" ht="40.200000000000003" x14ac:dyDescent="0.3">
      <c r="A210" s="9" t="s">
        <v>990</v>
      </c>
    </row>
    <row r="213" spans="1:1" ht="40.200000000000003" x14ac:dyDescent="0.3">
      <c r="A213" s="9" t="s">
        <v>1000</v>
      </c>
    </row>
    <row r="215" spans="1:1" x14ac:dyDescent="0.3">
      <c r="A215" s="9" t="s">
        <v>1006</v>
      </c>
    </row>
    <row r="217" spans="1:1" ht="27" x14ac:dyDescent="0.3">
      <c r="A217" s="9" t="s">
        <v>1013</v>
      </c>
    </row>
    <row r="218" spans="1:1" x14ac:dyDescent="0.3">
      <c r="A218" s="9" t="s">
        <v>1016</v>
      </c>
    </row>
    <row r="219" spans="1:1" ht="40.200000000000003" x14ac:dyDescent="0.3">
      <c r="A219" s="9" t="s">
        <v>1019</v>
      </c>
    </row>
    <row r="221" spans="1:1" x14ac:dyDescent="0.3">
      <c r="A221" s="9" t="s">
        <v>1027</v>
      </c>
    </row>
    <row r="227" spans="1:1" x14ac:dyDescent="0.3">
      <c r="A227" s="9" t="s">
        <v>1042</v>
      </c>
    </row>
    <row r="230" spans="1:1" x14ac:dyDescent="0.3">
      <c r="A230" s="9"/>
    </row>
    <row r="231" spans="1:1" ht="27" x14ac:dyDescent="0.3">
      <c r="A231" s="9" t="s">
        <v>1059</v>
      </c>
    </row>
    <row r="232" spans="1:1" ht="43.2" x14ac:dyDescent="0.3">
      <c r="A232" s="10" t="s">
        <v>1066</v>
      </c>
    </row>
    <row r="234" spans="1:1" x14ac:dyDescent="0.3">
      <c r="A234" s="9" t="s">
        <v>1074</v>
      </c>
    </row>
    <row r="243" spans="1:1" x14ac:dyDescent="0.3">
      <c r="A243" s="9"/>
    </row>
    <row r="244" spans="1:1" x14ac:dyDescent="0.3">
      <c r="A244" s="9" t="s">
        <v>1095</v>
      </c>
    </row>
    <row r="246" spans="1:1" x14ac:dyDescent="0.3">
      <c r="A246" s="9"/>
    </row>
    <row r="247" spans="1:1" ht="40.200000000000003" x14ac:dyDescent="0.3">
      <c r="A247" s="9" t="s">
        <v>1104</v>
      </c>
    </row>
    <row r="248" spans="1:1" x14ac:dyDescent="0.3">
      <c r="A248" s="10" t="s">
        <v>1110</v>
      </c>
    </row>
    <row r="249" spans="1:1" ht="27" x14ac:dyDescent="0.3">
      <c r="A249" s="9" t="s">
        <v>1115</v>
      </c>
    </row>
    <row r="250" spans="1:1" ht="40.200000000000003" x14ac:dyDescent="0.3">
      <c r="A250" s="9" t="s">
        <v>1121</v>
      </c>
    </row>
    <row r="251" spans="1:1" x14ac:dyDescent="0.3">
      <c r="A251" s="9"/>
    </row>
    <row r="252" spans="1:1" ht="27" x14ac:dyDescent="0.3">
      <c r="A252" s="9" t="s">
        <v>1129</v>
      </c>
    </row>
    <row r="253" spans="1:1" ht="40.200000000000003" x14ac:dyDescent="0.3">
      <c r="A253" s="9" t="s">
        <v>1135</v>
      </c>
    </row>
    <row r="254" spans="1:1" x14ac:dyDescent="0.3">
      <c r="A254" s="9" t="s">
        <v>1139</v>
      </c>
    </row>
    <row r="255" spans="1:1" x14ac:dyDescent="0.3">
      <c r="A255" s="9" t="s">
        <v>1144</v>
      </c>
    </row>
    <row r="256" spans="1:1" x14ac:dyDescent="0.3">
      <c r="A256" s="9"/>
    </row>
    <row r="260" spans="1:1" x14ac:dyDescent="0.3">
      <c r="A260" s="9" t="s">
        <v>1157</v>
      </c>
    </row>
    <row r="264" spans="1:1" ht="27" x14ac:dyDescent="0.3">
      <c r="A264" s="9" t="s">
        <v>1167</v>
      </c>
    </row>
    <row r="266" spans="1:1" ht="27" x14ac:dyDescent="0.3">
      <c r="A266" s="9" t="s">
        <v>1173</v>
      </c>
    </row>
    <row r="271" spans="1:1" ht="27" x14ac:dyDescent="0.3">
      <c r="A271" s="9" t="s">
        <v>1192</v>
      </c>
    </row>
    <row r="273" spans="1:1" x14ac:dyDescent="0.3">
      <c r="A273" s="9" t="s">
        <v>1200</v>
      </c>
    </row>
    <row r="274" spans="1:1" ht="28.8" x14ac:dyDescent="0.3">
      <c r="A274" s="10" t="s">
        <v>1206</v>
      </c>
    </row>
    <row r="276" spans="1:1" x14ac:dyDescent="0.3">
      <c r="A276" s="9" t="s">
        <v>1216</v>
      </c>
    </row>
    <row r="277" spans="1:1" ht="40.200000000000003" x14ac:dyDescent="0.3">
      <c r="A277" s="9" t="s">
        <v>1225</v>
      </c>
    </row>
    <row r="278" spans="1:1" x14ac:dyDescent="0.3">
      <c r="A278" s="9" t="s">
        <v>1231</v>
      </c>
    </row>
    <row r="280" spans="1:1" x14ac:dyDescent="0.3">
      <c r="A280" s="9" t="s">
        <v>1239</v>
      </c>
    </row>
    <row r="281" spans="1:1" x14ac:dyDescent="0.3">
      <c r="A281" s="9" t="s">
        <v>1244</v>
      </c>
    </row>
    <row r="282" spans="1:1" x14ac:dyDescent="0.3">
      <c r="A282" s="9"/>
    </row>
    <row r="284" spans="1:1" ht="27" x14ac:dyDescent="0.3">
      <c r="A284" s="9" t="s">
        <v>1254</v>
      </c>
    </row>
    <row r="285" spans="1:1" ht="40.200000000000003" x14ac:dyDescent="0.3">
      <c r="A285" s="9" t="s">
        <v>1258</v>
      </c>
    </row>
    <row r="286" spans="1:1" ht="27" x14ac:dyDescent="0.3">
      <c r="A286" s="9" t="s">
        <v>1263</v>
      </c>
    </row>
    <row r="289" spans="1:1" x14ac:dyDescent="0.3">
      <c r="A289" s="9" t="s">
        <v>1278</v>
      </c>
    </row>
    <row r="290" spans="1:1" ht="40.200000000000003" x14ac:dyDescent="0.3">
      <c r="A290" s="9" t="s">
        <v>1288</v>
      </c>
    </row>
    <row r="293" spans="1:1" x14ac:dyDescent="0.3">
      <c r="A293" s="9"/>
    </row>
    <row r="294" spans="1:1" ht="28.8" x14ac:dyDescent="0.3">
      <c r="A294" s="10" t="s">
        <v>1305</v>
      </c>
    </row>
    <row r="295" spans="1:1" x14ac:dyDescent="0.3">
      <c r="A295" s="9" t="s">
        <v>198</v>
      </c>
    </row>
    <row r="296" spans="1:1" x14ac:dyDescent="0.3">
      <c r="A296" s="9"/>
    </row>
    <row r="301" spans="1:1" x14ac:dyDescent="0.3">
      <c r="A301" s="9"/>
    </row>
    <row r="302" spans="1:1" ht="27" x14ac:dyDescent="0.3">
      <c r="A302" s="9" t="s">
        <v>1338</v>
      </c>
    </row>
    <row r="303" spans="1:1" x14ac:dyDescent="0.3">
      <c r="A303" s="9"/>
    </row>
    <row r="309" spans="1:1" x14ac:dyDescent="0.3">
      <c r="A309" s="9"/>
    </row>
    <row r="310" spans="1:1" x14ac:dyDescent="0.3">
      <c r="A310" s="11" t="s">
        <v>1363</v>
      </c>
    </row>
    <row r="312" spans="1:1" x14ac:dyDescent="0.3">
      <c r="A312" s="9" t="s">
        <v>1373</v>
      </c>
    </row>
    <row r="313" spans="1:1" x14ac:dyDescent="0.3">
      <c r="A313" s="9"/>
    </row>
    <row r="315" spans="1:1" ht="40.200000000000003" x14ac:dyDescent="0.3">
      <c r="A315" s="9" t="s">
        <v>1390</v>
      </c>
    </row>
    <row r="318" spans="1:1" x14ac:dyDescent="0.3">
      <c r="A318" s="9" t="s">
        <v>1399</v>
      </c>
    </row>
    <row r="319" spans="1:1" x14ac:dyDescent="0.3">
      <c r="A319" s="9"/>
    </row>
    <row r="322" spans="1:1" x14ac:dyDescent="0.3">
      <c r="A322" s="9"/>
    </row>
    <row r="323" spans="1:1" x14ac:dyDescent="0.3">
      <c r="A323" s="9"/>
    </row>
    <row r="324" spans="1:1" ht="40.200000000000003" x14ac:dyDescent="0.3">
      <c r="A324" s="9" t="s">
        <v>1421</v>
      </c>
    </row>
    <row r="326" spans="1:1" x14ac:dyDescent="0.3">
      <c r="A326" s="9" t="s">
        <v>1430</v>
      </c>
    </row>
    <row r="327" spans="1:1" x14ac:dyDescent="0.3">
      <c r="A327" s="9" t="s">
        <v>1435</v>
      </c>
    </row>
    <row r="328" spans="1:1" ht="40.200000000000003" x14ac:dyDescent="0.3">
      <c r="A328" s="9" t="s">
        <v>1441</v>
      </c>
    </row>
    <row r="334" spans="1:1" x14ac:dyDescent="0.3">
      <c r="A334" s="9"/>
    </row>
    <row r="335" spans="1:1" x14ac:dyDescent="0.3">
      <c r="A335" s="9" t="s">
        <v>1457</v>
      </c>
    </row>
    <row r="336" spans="1:1" x14ac:dyDescent="0.3">
      <c r="A336" s="9"/>
    </row>
    <row r="341" spans="1:1" ht="40.200000000000003" x14ac:dyDescent="0.3">
      <c r="A341" s="9" t="s">
        <v>1474</v>
      </c>
    </row>
    <row r="342" spans="1:1" x14ac:dyDescent="0.3">
      <c r="A342" s="9" t="s">
        <v>1480</v>
      </c>
    </row>
    <row r="345" spans="1:1" x14ac:dyDescent="0.3">
      <c r="A345" s="9"/>
    </row>
    <row r="349" spans="1:1" x14ac:dyDescent="0.3">
      <c r="A349" s="9" t="s">
        <v>1496</v>
      </c>
    </row>
    <row r="350" spans="1:1" x14ac:dyDescent="0.3">
      <c r="A350" s="9" t="s">
        <v>1500</v>
      </c>
    </row>
    <row r="353" spans="1:1" x14ac:dyDescent="0.3">
      <c r="A353" s="9"/>
    </row>
    <row r="354" spans="1:1" x14ac:dyDescent="0.3">
      <c r="A354" s="9" t="s">
        <v>1512</v>
      </c>
    </row>
    <row r="358" spans="1:1" x14ac:dyDescent="0.3">
      <c r="A358" s="9"/>
    </row>
    <row r="359" spans="1:1" x14ac:dyDescent="0.3">
      <c r="A359" s="9" t="s">
        <v>198</v>
      </c>
    </row>
    <row r="362" spans="1:1" x14ac:dyDescent="0.3">
      <c r="A362" s="9" t="s">
        <v>1537</v>
      </c>
    </row>
    <row r="365" spans="1:1" ht="27" x14ac:dyDescent="0.3">
      <c r="A365" s="9" t="s">
        <v>1547</v>
      </c>
    </row>
    <row r="368" spans="1:1" ht="40.200000000000003" x14ac:dyDescent="0.3">
      <c r="A368" s="9" t="s">
        <v>1558</v>
      </c>
    </row>
    <row r="370" spans="1:1" x14ac:dyDescent="0.3">
      <c r="A370" s="9" t="s">
        <v>1569</v>
      </c>
    </row>
    <row r="371" spans="1:1" x14ac:dyDescent="0.3">
      <c r="A371" s="9"/>
    </row>
    <row r="373" spans="1:1" x14ac:dyDescent="0.3">
      <c r="A373" s="9"/>
    </row>
    <row r="374" spans="1:1" x14ac:dyDescent="0.3">
      <c r="A374" s="10" t="s">
        <v>108</v>
      </c>
    </row>
    <row r="375" spans="1:1" x14ac:dyDescent="0.3">
      <c r="A375" s="9"/>
    </row>
    <row r="376" spans="1:1" x14ac:dyDescent="0.3">
      <c r="A376" s="9"/>
    </row>
    <row r="377" spans="1:1" x14ac:dyDescent="0.3">
      <c r="A377" s="9" t="s">
        <v>1592</v>
      </c>
    </row>
    <row r="378" spans="1:1" ht="27" x14ac:dyDescent="0.3">
      <c r="A378" s="9" t="s">
        <v>1597</v>
      </c>
    </row>
    <row r="379" spans="1:1" x14ac:dyDescent="0.3">
      <c r="A379" s="9"/>
    </row>
    <row r="380" spans="1:1" x14ac:dyDescent="0.3">
      <c r="A380" s="9"/>
    </row>
    <row r="381" spans="1:1" x14ac:dyDescent="0.3">
      <c r="A381" s="9"/>
    </row>
    <row r="382" spans="1:1" ht="27" x14ac:dyDescent="0.3">
      <c r="A382" s="9" t="s">
        <v>1612</v>
      </c>
    </row>
    <row r="383" spans="1:1" ht="27" x14ac:dyDescent="0.3">
      <c r="A383" s="9" t="s">
        <v>1616</v>
      </c>
    </row>
    <row r="385" spans="1:1" ht="40.200000000000003" x14ac:dyDescent="0.3">
      <c r="A385" s="9" t="s">
        <v>1626</v>
      </c>
    </row>
    <row r="386" spans="1:1" x14ac:dyDescent="0.3">
      <c r="A386" s="9" t="s">
        <v>1631</v>
      </c>
    </row>
    <row r="387" spans="1:1" ht="40.200000000000003" x14ac:dyDescent="0.3">
      <c r="A387" s="9" t="s">
        <v>1638</v>
      </c>
    </row>
    <row r="388" spans="1:1" x14ac:dyDescent="0.3">
      <c r="A388" s="9"/>
    </row>
    <row r="394" spans="1:1" x14ac:dyDescent="0.3">
      <c r="A394" s="10" t="s">
        <v>1661</v>
      </c>
    </row>
    <row r="399" spans="1:1" x14ac:dyDescent="0.3">
      <c r="A399" s="9"/>
    </row>
    <row r="402" spans="1:1" x14ac:dyDescent="0.3">
      <c r="A402" s="9" t="s">
        <v>1677</v>
      </c>
    </row>
    <row r="405" spans="1:1" x14ac:dyDescent="0.3">
      <c r="A405" s="9" t="s">
        <v>1688</v>
      </c>
    </row>
    <row r="406" spans="1:1" ht="28.8" x14ac:dyDescent="0.3">
      <c r="A406" s="10" t="s">
        <v>1695</v>
      </c>
    </row>
    <row r="407" spans="1:1" ht="28.8" x14ac:dyDescent="0.3">
      <c r="A407" s="10" t="s">
        <v>1698</v>
      </c>
    </row>
    <row r="408" spans="1:1" ht="28.8" x14ac:dyDescent="0.3">
      <c r="A408" s="10" t="s">
        <v>1702</v>
      </c>
    </row>
    <row r="411" spans="1:1" x14ac:dyDescent="0.3">
      <c r="A411" s="9"/>
    </row>
    <row r="412" spans="1:1" x14ac:dyDescent="0.3">
      <c r="A412" s="10" t="s">
        <v>1714</v>
      </c>
    </row>
    <row r="413" spans="1:1" x14ac:dyDescent="0.3">
      <c r="A413" s="9"/>
    </row>
    <row r="414" spans="1:1" x14ac:dyDescent="0.3">
      <c r="A414" s="9" t="s">
        <v>1722</v>
      </c>
    </row>
    <row r="415" spans="1:1" x14ac:dyDescent="0.3">
      <c r="A415" s="10" t="s">
        <v>1725</v>
      </c>
    </row>
    <row r="416" spans="1:1" x14ac:dyDescent="0.3">
      <c r="A416" s="9"/>
    </row>
    <row r="417" spans="1:1" x14ac:dyDescent="0.3">
      <c r="A417" s="9"/>
    </row>
    <row r="424" spans="1:1" x14ac:dyDescent="0.3">
      <c r="A424" s="9" t="s">
        <v>1753</v>
      </c>
    </row>
    <row r="426" spans="1:1" ht="40.200000000000003" x14ac:dyDescent="0.3">
      <c r="A426" s="9" t="s">
        <v>1760</v>
      </c>
    </row>
    <row r="427" spans="1:1" x14ac:dyDescent="0.3">
      <c r="A427" s="10" t="s">
        <v>1766</v>
      </c>
    </row>
    <row r="428" spans="1:1" x14ac:dyDescent="0.3">
      <c r="A428" s="9" t="s">
        <v>1772</v>
      </c>
    </row>
    <row r="430" spans="1:1" x14ac:dyDescent="0.3">
      <c r="A430" s="9"/>
    </row>
    <row r="433" spans="1:1" x14ac:dyDescent="0.3">
      <c r="A433" s="9" t="s">
        <v>1785</v>
      </c>
    </row>
    <row r="434" spans="1:1" x14ac:dyDescent="0.3">
      <c r="A434" s="9"/>
    </row>
    <row r="435" spans="1:1" x14ac:dyDescent="0.3">
      <c r="A435" s="9" t="s">
        <v>1792</v>
      </c>
    </row>
    <row r="436" spans="1:1" x14ac:dyDescent="0.3">
      <c r="A436" s="9" t="s">
        <v>1794</v>
      </c>
    </row>
    <row r="437" spans="1:1" ht="40.200000000000003" x14ac:dyDescent="0.3">
      <c r="A437" s="9" t="s">
        <v>1800</v>
      </c>
    </row>
    <row r="439" spans="1:1" x14ac:dyDescent="0.3">
      <c r="A439" s="9" t="s">
        <v>1807</v>
      </c>
    </row>
    <row r="440" spans="1:1" x14ac:dyDescent="0.3">
      <c r="A440" s="9" t="s">
        <v>1811</v>
      </c>
    </row>
    <row r="443" spans="1:1" x14ac:dyDescent="0.3">
      <c r="A443" s="9"/>
    </row>
    <row r="445" spans="1:1" ht="27" x14ac:dyDescent="0.3">
      <c r="A445" s="9" t="s">
        <v>1830</v>
      </c>
    </row>
    <row r="447" spans="1:1" x14ac:dyDescent="0.3">
      <c r="A447" s="9"/>
    </row>
    <row r="448" spans="1:1" x14ac:dyDescent="0.3">
      <c r="A448" s="9"/>
    </row>
    <row r="451" spans="1:1" ht="27" x14ac:dyDescent="0.3">
      <c r="A451" s="9" t="s">
        <v>1849</v>
      </c>
    </row>
    <row r="452" spans="1:1" x14ac:dyDescent="0.3">
      <c r="A452" s="9"/>
    </row>
    <row r="454" spans="1:1" x14ac:dyDescent="0.3">
      <c r="A454" s="10" t="s">
        <v>1862</v>
      </c>
    </row>
    <row r="456" spans="1:1" ht="27" x14ac:dyDescent="0.3">
      <c r="A456" s="9" t="s">
        <v>1870</v>
      </c>
    </row>
    <row r="459" spans="1:1" ht="40.200000000000003" x14ac:dyDescent="0.3">
      <c r="A459" s="9" t="s">
        <v>1879</v>
      </c>
    </row>
    <row r="461" spans="1:1" x14ac:dyDescent="0.3">
      <c r="A461" s="9" t="s">
        <v>1889</v>
      </c>
    </row>
    <row r="462" spans="1:1" x14ac:dyDescent="0.3">
      <c r="A462" s="9" t="s">
        <v>1894</v>
      </c>
    </row>
    <row r="463" spans="1:1" x14ac:dyDescent="0.3">
      <c r="A463" s="9" t="s">
        <v>1900</v>
      </c>
    </row>
    <row r="465" spans="1:1" x14ac:dyDescent="0.3">
      <c r="A465" s="9" t="s">
        <v>1908</v>
      </c>
    </row>
    <row r="469" spans="1:1" ht="28.8" x14ac:dyDescent="0.3">
      <c r="A469" s="10" t="s">
        <v>1926</v>
      </c>
    </row>
    <row r="470" spans="1:1" x14ac:dyDescent="0.3">
      <c r="A470" s="9"/>
    </row>
    <row r="473" spans="1:1" x14ac:dyDescent="0.3">
      <c r="A473" s="9"/>
    </row>
    <row r="474" spans="1:1" ht="27" x14ac:dyDescent="0.3">
      <c r="A474" s="9" t="s">
        <v>1940</v>
      </c>
    </row>
    <row r="475" spans="1:1" x14ac:dyDescent="0.3">
      <c r="A475" s="9" t="s">
        <v>1947</v>
      </c>
    </row>
    <row r="476" spans="1:1" x14ac:dyDescent="0.3">
      <c r="A476" s="9" t="s">
        <v>1952</v>
      </c>
    </row>
    <row r="479" spans="1:1" x14ac:dyDescent="0.3">
      <c r="A479" s="9" t="s">
        <v>1961</v>
      </c>
    </row>
    <row r="480" spans="1:1" ht="27" x14ac:dyDescent="0.3">
      <c r="A480" s="9" t="s">
        <v>1965</v>
      </c>
    </row>
    <row r="481" spans="1:1" ht="27" x14ac:dyDescent="0.3">
      <c r="A481" s="9" t="s">
        <v>1968</v>
      </c>
    </row>
    <row r="482" spans="1:1" ht="27" x14ac:dyDescent="0.3">
      <c r="A482" s="9" t="s">
        <v>1970</v>
      </c>
    </row>
    <row r="483" spans="1:1" x14ac:dyDescent="0.3">
      <c r="A483" s="9" t="s">
        <v>1977</v>
      </c>
    </row>
    <row r="484" spans="1:1" x14ac:dyDescent="0.3">
      <c r="A484" s="10" t="s">
        <v>1980</v>
      </c>
    </row>
    <row r="485" spans="1:1" x14ac:dyDescent="0.3">
      <c r="A485" s="9"/>
    </row>
    <row r="489" spans="1:1" ht="27" x14ac:dyDescent="0.3">
      <c r="A489" s="9" t="s">
        <v>1992</v>
      </c>
    </row>
    <row r="490" spans="1:1" x14ac:dyDescent="0.3">
      <c r="A490" s="9" t="s">
        <v>2001</v>
      </c>
    </row>
    <row r="491" spans="1:1" x14ac:dyDescent="0.3">
      <c r="A491" s="10" t="s">
        <v>2004</v>
      </c>
    </row>
    <row r="494" spans="1:1" ht="40.200000000000003" x14ac:dyDescent="0.3">
      <c r="A494" s="9" t="s">
        <v>2012</v>
      </c>
    </row>
    <row r="495" spans="1:1" ht="40.200000000000003" x14ac:dyDescent="0.3">
      <c r="A495" s="9" t="s">
        <v>2017</v>
      </c>
    </row>
    <row r="499" spans="1:1" x14ac:dyDescent="0.3">
      <c r="A499" s="9"/>
    </row>
    <row r="504" spans="1:1" ht="27" x14ac:dyDescent="0.3">
      <c r="A504" s="9" t="s">
        <v>2040</v>
      </c>
    </row>
    <row r="505" spans="1:1" ht="40.200000000000003" x14ac:dyDescent="0.3">
      <c r="A505" s="9" t="s">
        <v>2044</v>
      </c>
    </row>
    <row r="506" spans="1:1" ht="27" x14ac:dyDescent="0.3">
      <c r="A506" s="9" t="s">
        <v>2051</v>
      </c>
    </row>
    <row r="507" spans="1:1" ht="27" x14ac:dyDescent="0.3">
      <c r="A507" s="9" t="s">
        <v>2058</v>
      </c>
    </row>
    <row r="508" spans="1:1" ht="27" x14ac:dyDescent="0.3">
      <c r="A508" s="9" t="s">
        <v>2063</v>
      </c>
    </row>
    <row r="509" spans="1:1" x14ac:dyDescent="0.3">
      <c r="A509" s="9"/>
    </row>
    <row r="510" spans="1:1" x14ac:dyDescent="0.3">
      <c r="A510" s="9" t="s">
        <v>2072</v>
      </c>
    </row>
    <row r="511" spans="1:1" x14ac:dyDescent="0.3">
      <c r="A511" s="9"/>
    </row>
    <row r="515" spans="1:1" x14ac:dyDescent="0.3">
      <c r="A515" s="9"/>
    </row>
    <row r="516" spans="1:1" ht="40.200000000000003" x14ac:dyDescent="0.3">
      <c r="A516" s="9" t="s">
        <v>2092</v>
      </c>
    </row>
    <row r="517" spans="1:1" x14ac:dyDescent="0.3">
      <c r="A517" s="9" t="s">
        <v>2100</v>
      </c>
    </row>
    <row r="518" spans="1:1" ht="27" x14ac:dyDescent="0.3">
      <c r="A518" s="9" t="s">
        <v>2103</v>
      </c>
    </row>
    <row r="520" spans="1:1" x14ac:dyDescent="0.3">
      <c r="A520" s="9"/>
    </row>
    <row r="521" spans="1:1" ht="27" x14ac:dyDescent="0.3">
      <c r="A521" s="9" t="s">
        <v>2114</v>
      </c>
    </row>
    <row r="523" spans="1:1" ht="27" x14ac:dyDescent="0.3">
      <c r="A523" s="9" t="s">
        <v>2124</v>
      </c>
    </row>
    <row r="525" spans="1:1" x14ac:dyDescent="0.3">
      <c r="A525" s="9" t="s">
        <v>2133</v>
      </c>
    </row>
    <row r="526" spans="1:1" x14ac:dyDescent="0.3">
      <c r="A526" s="9" t="s">
        <v>2138</v>
      </c>
    </row>
    <row r="527" spans="1:1" x14ac:dyDescent="0.3">
      <c r="A527" s="9" t="s">
        <v>2144</v>
      </c>
    </row>
    <row r="528" spans="1:1" x14ac:dyDescent="0.3">
      <c r="A528" s="9" t="s">
        <v>2148</v>
      </c>
    </row>
    <row r="529" spans="1:1" x14ac:dyDescent="0.3">
      <c r="A529" s="9"/>
    </row>
    <row r="530" spans="1:1" x14ac:dyDescent="0.3">
      <c r="A530" s="9"/>
    </row>
    <row r="531" spans="1:1" x14ac:dyDescent="0.3">
      <c r="A531" s="9"/>
    </row>
    <row r="533" spans="1:1" ht="40.200000000000003" x14ac:dyDescent="0.3">
      <c r="A533" s="9" t="s">
        <v>2165</v>
      </c>
    </row>
    <row r="536" spans="1:1" ht="28.8" x14ac:dyDescent="0.3">
      <c r="A536" s="10" t="s">
        <v>2172</v>
      </c>
    </row>
    <row r="537" spans="1:1" ht="27" x14ac:dyDescent="0.3">
      <c r="A537" s="9" t="s">
        <v>2178</v>
      </c>
    </row>
    <row r="538" spans="1:1" x14ac:dyDescent="0.3">
      <c r="A538" s="9"/>
    </row>
    <row r="540" spans="1:1" x14ac:dyDescent="0.3">
      <c r="A540" s="9" t="s">
        <v>2187</v>
      </c>
    </row>
    <row r="541" spans="1:1" ht="43.2" x14ac:dyDescent="0.3">
      <c r="A541" s="10" t="s">
        <v>2191</v>
      </c>
    </row>
    <row r="542" spans="1:1" x14ac:dyDescent="0.3">
      <c r="A542" s="9"/>
    </row>
    <row r="543" spans="1:1" x14ac:dyDescent="0.3">
      <c r="A543" s="9"/>
    </row>
    <row r="546" spans="1:1" x14ac:dyDescent="0.3">
      <c r="A546" s="9"/>
    </row>
    <row r="549" spans="1:1" x14ac:dyDescent="0.3">
      <c r="A549" s="9" t="s">
        <v>2220</v>
      </c>
    </row>
    <row r="550" spans="1:1" x14ac:dyDescent="0.3">
      <c r="A550" s="9" t="s">
        <v>2224</v>
      </c>
    </row>
    <row r="551" spans="1:1" x14ac:dyDescent="0.3">
      <c r="A551" s="9" t="s">
        <v>2228</v>
      </c>
    </row>
    <row r="555" spans="1:1" x14ac:dyDescent="0.3">
      <c r="A555" s="9"/>
    </row>
    <row r="558" spans="1:1" x14ac:dyDescent="0.3">
      <c r="A558" s="9" t="s">
        <v>2244</v>
      </c>
    </row>
    <row r="562" spans="1:1" x14ac:dyDescent="0.3">
      <c r="A562" s="9"/>
    </row>
    <row r="563" spans="1:1" ht="27" x14ac:dyDescent="0.3">
      <c r="A563" s="9" t="s">
        <v>2256</v>
      </c>
    </row>
    <row r="568" spans="1:1" x14ac:dyDescent="0.3">
      <c r="A568" s="9" t="s">
        <v>2274</v>
      </c>
    </row>
    <row r="570" spans="1:1" ht="27" x14ac:dyDescent="0.3">
      <c r="A570" s="9" t="s">
        <v>2282</v>
      </c>
    </row>
    <row r="571" spans="1:1" ht="40.200000000000003" x14ac:dyDescent="0.3">
      <c r="A571" s="9" t="s">
        <v>2288</v>
      </c>
    </row>
    <row r="572" spans="1:1" ht="27" x14ac:dyDescent="0.3">
      <c r="A572" s="9" t="s">
        <v>2297</v>
      </c>
    </row>
  </sheetData>
  <sheetProtection algorithmName="SHA-512" hashValue="P/Ac0uvfEfqSqcFJK8o6mfTDzp40H0FN7Fh8+LjkLPh4IrBtOHt0TA+a+IIkzcxbdiTiU8oPOdr5UGcADtsqvQ==" saltValue="LuHB0zQBgnvdUkMgnNgPyQ==" spinCount="100000" sheet="1" objects="1" scenarios="1"/>
  <pageMargins left="0.7" right="0.7" top="0.75" bottom="0.75" header="0.3" footer="0.3"/>
  <pageSetup scale="99" fitToHeight="0" orientation="portrait" horizontalDpi="1200" verticalDpi="120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572"/>
  <sheetViews>
    <sheetView workbookViewId="0"/>
  </sheetViews>
  <sheetFormatPr defaultColWidth="8.77734375" defaultRowHeight="14.4" x14ac:dyDescent="0.3"/>
  <cols>
    <col min="1" max="1" width="106.44140625" style="10" customWidth="1"/>
  </cols>
  <sheetData>
    <row r="1" spans="1:1" ht="45.6" x14ac:dyDescent="0.4">
      <c r="A1" s="19" t="s">
        <v>13</v>
      </c>
    </row>
    <row r="3" spans="1:1" ht="27" x14ac:dyDescent="0.3">
      <c r="A3" s="9" t="s">
        <v>85</v>
      </c>
    </row>
    <row r="4" spans="1:1" x14ac:dyDescent="0.3">
      <c r="A4" s="9"/>
    </row>
    <row r="5" spans="1:1" x14ac:dyDescent="0.3">
      <c r="A5" s="9"/>
    </row>
    <row r="10" spans="1:1" x14ac:dyDescent="0.3">
      <c r="A10" s="9" t="s">
        <v>126</v>
      </c>
    </row>
    <row r="12" spans="1:1" x14ac:dyDescent="0.3">
      <c r="A12" s="9" t="s">
        <v>144</v>
      </c>
    </row>
    <row r="13" spans="1:1" ht="40.200000000000003" x14ac:dyDescent="0.3">
      <c r="A13" s="9" t="s">
        <v>151</v>
      </c>
    </row>
    <row r="14" spans="1:1" ht="40.200000000000003" x14ac:dyDescent="0.3">
      <c r="A14" s="9" t="s">
        <v>157</v>
      </c>
    </row>
    <row r="16" spans="1:1" x14ac:dyDescent="0.3">
      <c r="A16" s="9" t="s">
        <v>170</v>
      </c>
    </row>
    <row r="17" spans="1:1" ht="27" x14ac:dyDescent="0.3">
      <c r="A17" s="9" t="s">
        <v>179</v>
      </c>
    </row>
    <row r="19" spans="1:1" x14ac:dyDescent="0.3">
      <c r="A19" s="9" t="s">
        <v>188</v>
      </c>
    </row>
    <row r="23" spans="1:1" x14ac:dyDescent="0.3">
      <c r="A23" s="9"/>
    </row>
    <row r="24" spans="1:1" x14ac:dyDescent="0.3">
      <c r="A24" s="9" t="s">
        <v>220</v>
      </c>
    </row>
    <row r="25" spans="1:1" x14ac:dyDescent="0.3">
      <c r="A25" s="9" t="s">
        <v>227</v>
      </c>
    </row>
    <row r="31" spans="1:1" x14ac:dyDescent="0.3">
      <c r="A31" s="9" t="s">
        <v>247</v>
      </c>
    </row>
    <row r="35" spans="1:1" x14ac:dyDescent="0.3">
      <c r="A35" s="9"/>
    </row>
    <row r="38" spans="1:1" x14ac:dyDescent="0.3">
      <c r="A38" s="9" t="s">
        <v>268</v>
      </c>
    </row>
    <row r="41" spans="1:1" x14ac:dyDescent="0.3">
      <c r="A41" s="9" t="s">
        <v>278</v>
      </c>
    </row>
    <row r="49" spans="1:1" x14ac:dyDescent="0.3">
      <c r="A49" s="9"/>
    </row>
    <row r="50" spans="1:1" ht="40.200000000000003" x14ac:dyDescent="0.3">
      <c r="A50" s="9" t="s">
        <v>316</v>
      </c>
    </row>
    <row r="51" spans="1:1" x14ac:dyDescent="0.3">
      <c r="A51" s="9"/>
    </row>
    <row r="55" spans="1:1" x14ac:dyDescent="0.3">
      <c r="A55" s="9" t="s">
        <v>337</v>
      </c>
    </row>
    <row r="56" spans="1:1" x14ac:dyDescent="0.3">
      <c r="A56" s="9"/>
    </row>
    <row r="58" spans="1:1" x14ac:dyDescent="0.3">
      <c r="A58" s="9" t="s">
        <v>350</v>
      </c>
    </row>
    <row r="59" spans="1:1" ht="27" x14ac:dyDescent="0.3">
      <c r="A59" s="9" t="s">
        <v>361</v>
      </c>
    </row>
    <row r="60" spans="1:1" ht="40.200000000000003" x14ac:dyDescent="0.3">
      <c r="A60" s="9" t="s">
        <v>367</v>
      </c>
    </row>
    <row r="62" spans="1:1" x14ac:dyDescent="0.3">
      <c r="A62" s="9" t="s">
        <v>376</v>
      </c>
    </row>
    <row r="63" spans="1:1" x14ac:dyDescent="0.3">
      <c r="A63" s="9" t="s">
        <v>387</v>
      </c>
    </row>
    <row r="64" spans="1:1" ht="27" x14ac:dyDescent="0.3">
      <c r="A64" s="9" t="s">
        <v>391</v>
      </c>
    </row>
    <row r="65" spans="1:1" x14ac:dyDescent="0.3">
      <c r="A65" s="9"/>
    </row>
    <row r="66" spans="1:1" x14ac:dyDescent="0.3">
      <c r="A66" s="9" t="s">
        <v>404</v>
      </c>
    </row>
    <row r="67" spans="1:1" x14ac:dyDescent="0.3">
      <c r="A67" s="9" t="s">
        <v>408</v>
      </c>
    </row>
    <row r="69" spans="1:1" x14ac:dyDescent="0.3">
      <c r="A69" s="9" t="s">
        <v>415</v>
      </c>
    </row>
    <row r="70" spans="1:1" x14ac:dyDescent="0.3">
      <c r="A70" s="9" t="s">
        <v>421</v>
      </c>
    </row>
    <row r="71" spans="1:1" ht="40.200000000000003" x14ac:dyDescent="0.3">
      <c r="A71" s="9" t="s">
        <v>425</v>
      </c>
    </row>
    <row r="73" spans="1:1" x14ac:dyDescent="0.3">
      <c r="A73" s="9" t="s">
        <v>434</v>
      </c>
    </row>
    <row r="78" spans="1:1" x14ac:dyDescent="0.3">
      <c r="A78" s="9"/>
    </row>
    <row r="79" spans="1:1" x14ac:dyDescent="0.3">
      <c r="A79" s="9"/>
    </row>
    <row r="87" spans="1:1" x14ac:dyDescent="0.3">
      <c r="A87" s="9" t="s">
        <v>477</v>
      </c>
    </row>
    <row r="88" spans="1:1" x14ac:dyDescent="0.3">
      <c r="A88" s="9" t="s">
        <v>483</v>
      </c>
    </row>
    <row r="90" spans="1:1" ht="40.200000000000003" x14ac:dyDescent="0.3">
      <c r="A90" s="9" t="s">
        <v>493</v>
      </c>
    </row>
    <row r="94" spans="1:1" x14ac:dyDescent="0.3">
      <c r="A94" s="9"/>
    </row>
    <row r="95" spans="1:1" ht="40.200000000000003" x14ac:dyDescent="0.3">
      <c r="A95" s="9" t="s">
        <v>511</v>
      </c>
    </row>
    <row r="96" spans="1:1" x14ac:dyDescent="0.3">
      <c r="A96" s="10" t="s">
        <v>516</v>
      </c>
    </row>
    <row r="99" spans="1:1" ht="27" x14ac:dyDescent="0.3">
      <c r="A99" s="9" t="s">
        <v>525</v>
      </c>
    </row>
    <row r="102" spans="1:1" x14ac:dyDescent="0.3">
      <c r="A102" s="9" t="s">
        <v>534</v>
      </c>
    </row>
    <row r="104" spans="1:1" x14ac:dyDescent="0.3">
      <c r="A104" s="9" t="s">
        <v>541</v>
      </c>
    </row>
    <row r="105" spans="1:1" x14ac:dyDescent="0.3">
      <c r="A105" s="9" t="s">
        <v>548</v>
      </c>
    </row>
    <row r="106" spans="1:1" x14ac:dyDescent="0.3">
      <c r="A106" s="9" t="s">
        <v>554</v>
      </c>
    </row>
    <row r="107" spans="1:1" ht="40.200000000000003" x14ac:dyDescent="0.3">
      <c r="A107" s="9" t="s">
        <v>556</v>
      </c>
    </row>
    <row r="108" spans="1:1" ht="27" x14ac:dyDescent="0.3">
      <c r="A108" s="9" t="s">
        <v>562</v>
      </c>
    </row>
    <row r="110" spans="1:1" x14ac:dyDescent="0.3">
      <c r="A110" s="9" t="s">
        <v>570</v>
      </c>
    </row>
    <row r="111" spans="1:1" x14ac:dyDescent="0.3">
      <c r="A111" s="9"/>
    </row>
    <row r="112" spans="1:1" x14ac:dyDescent="0.3">
      <c r="A112" s="9"/>
    </row>
    <row r="113" spans="1:1" ht="40.200000000000003" x14ac:dyDescent="0.3">
      <c r="A113" s="9" t="s">
        <v>580</v>
      </c>
    </row>
    <row r="117" spans="1:1" ht="27" x14ac:dyDescent="0.3">
      <c r="A117" s="9" t="s">
        <v>597</v>
      </c>
    </row>
    <row r="119" spans="1:1" x14ac:dyDescent="0.3">
      <c r="A119" s="9" t="s">
        <v>609</v>
      </c>
    </row>
    <row r="125" spans="1:1" x14ac:dyDescent="0.3">
      <c r="A125" s="9" t="s">
        <v>634</v>
      </c>
    </row>
    <row r="126" spans="1:1" x14ac:dyDescent="0.3">
      <c r="A126" s="9" t="s">
        <v>639</v>
      </c>
    </row>
    <row r="129" spans="1:1" x14ac:dyDescent="0.3">
      <c r="A129" s="9" t="s">
        <v>643</v>
      </c>
    </row>
    <row r="130" spans="1:1" ht="27" x14ac:dyDescent="0.3">
      <c r="A130" s="9" t="s">
        <v>664</v>
      </c>
    </row>
    <row r="131" spans="1:1" ht="27" x14ac:dyDescent="0.3">
      <c r="A131" s="9" t="s">
        <v>671</v>
      </c>
    </row>
    <row r="133" spans="1:1" ht="40.200000000000003" x14ac:dyDescent="0.3">
      <c r="A133" s="9" t="s">
        <v>677</v>
      </c>
    </row>
    <row r="135" spans="1:1" ht="40.200000000000003" x14ac:dyDescent="0.3">
      <c r="A135" s="9" t="s">
        <v>690</v>
      </c>
    </row>
    <row r="136" spans="1:1" ht="79.8" x14ac:dyDescent="0.3">
      <c r="A136" s="9" t="s">
        <v>694</v>
      </c>
    </row>
    <row r="137" spans="1:1" x14ac:dyDescent="0.3">
      <c r="A137" s="9" t="s">
        <v>702</v>
      </c>
    </row>
    <row r="138" spans="1:1" ht="27" x14ac:dyDescent="0.3">
      <c r="A138" s="9" t="s">
        <v>709</v>
      </c>
    </row>
    <row r="139" spans="1:1" ht="40.200000000000003" x14ac:dyDescent="0.3">
      <c r="A139" s="9" t="s">
        <v>712</v>
      </c>
    </row>
    <row r="140" spans="1:1" x14ac:dyDescent="0.3">
      <c r="A140" s="9" t="s">
        <v>721</v>
      </c>
    </row>
    <row r="141" spans="1:1" x14ac:dyDescent="0.3">
      <c r="A141" s="9"/>
    </row>
    <row r="142" spans="1:1" ht="27" x14ac:dyDescent="0.3">
      <c r="A142" s="9" t="s">
        <v>731</v>
      </c>
    </row>
    <row r="146" spans="1:1" x14ac:dyDescent="0.3">
      <c r="A146" s="9"/>
    </row>
    <row r="147" spans="1:1" ht="27" x14ac:dyDescent="0.3">
      <c r="A147" s="9" t="s">
        <v>753</v>
      </c>
    </row>
    <row r="152" spans="1:1" ht="27" x14ac:dyDescent="0.3">
      <c r="A152" s="9" t="s">
        <v>766</v>
      </c>
    </row>
    <row r="153" spans="1:1" x14ac:dyDescent="0.3">
      <c r="A153" s="9"/>
    </row>
    <row r="154" spans="1:1" x14ac:dyDescent="0.3">
      <c r="A154" s="9" t="s">
        <v>776</v>
      </c>
    </row>
    <row r="156" spans="1:1" ht="40.200000000000003" x14ac:dyDescent="0.3">
      <c r="A156" s="9" t="s">
        <v>793</v>
      </c>
    </row>
    <row r="163" spans="1:1" x14ac:dyDescent="0.3">
      <c r="A163" s="9" t="s">
        <v>815</v>
      </c>
    </row>
    <row r="164" spans="1:1" x14ac:dyDescent="0.3">
      <c r="A164" s="9"/>
    </row>
    <row r="169" spans="1:1" x14ac:dyDescent="0.3">
      <c r="A169" s="9" t="s">
        <v>198</v>
      </c>
    </row>
    <row r="170" spans="1:1" x14ac:dyDescent="0.3">
      <c r="A170" s="9" t="s">
        <v>841</v>
      </c>
    </row>
    <row r="171" spans="1:1" x14ac:dyDescent="0.3">
      <c r="A171" s="9"/>
    </row>
    <row r="173" spans="1:1" x14ac:dyDescent="0.3">
      <c r="A173" s="9" t="s">
        <v>856</v>
      </c>
    </row>
    <row r="174" spans="1:1" x14ac:dyDescent="0.3">
      <c r="A174" s="9" t="s">
        <v>868</v>
      </c>
    </row>
    <row r="179" spans="1:1" ht="27" x14ac:dyDescent="0.3">
      <c r="A179" s="9" t="s">
        <v>881</v>
      </c>
    </row>
    <row r="181" spans="1:1" ht="27" x14ac:dyDescent="0.3">
      <c r="A181" s="9" t="s">
        <v>887</v>
      </c>
    </row>
    <row r="182" spans="1:1" x14ac:dyDescent="0.3">
      <c r="A182" s="9" t="s">
        <v>894</v>
      </c>
    </row>
    <row r="183" spans="1:1" x14ac:dyDescent="0.3">
      <c r="A183" s="9"/>
    </row>
    <row r="184" spans="1:1" x14ac:dyDescent="0.3">
      <c r="A184" s="9"/>
    </row>
    <row r="187" spans="1:1" x14ac:dyDescent="0.3">
      <c r="A187" s="9"/>
    </row>
    <row r="190" spans="1:1" ht="40.200000000000003" x14ac:dyDescent="0.3">
      <c r="A190" s="9" t="s">
        <v>922</v>
      </c>
    </row>
    <row r="191" spans="1:1" ht="40.200000000000003" x14ac:dyDescent="0.3">
      <c r="A191" s="9" t="s">
        <v>926</v>
      </c>
    </row>
    <row r="192" spans="1:1" ht="40.200000000000003" x14ac:dyDescent="0.3">
      <c r="A192" s="9" t="s">
        <v>932</v>
      </c>
    </row>
    <row r="195" spans="1:1" ht="27" x14ac:dyDescent="0.3">
      <c r="A195" s="9" t="s">
        <v>939</v>
      </c>
    </row>
    <row r="196" spans="1:1" ht="27" x14ac:dyDescent="0.3">
      <c r="A196" s="9" t="s">
        <v>943</v>
      </c>
    </row>
    <row r="197" spans="1:1" ht="27" x14ac:dyDescent="0.3">
      <c r="A197" s="9" t="s">
        <v>945</v>
      </c>
    </row>
    <row r="198" spans="1:1" ht="27" x14ac:dyDescent="0.3">
      <c r="A198" s="9" t="s">
        <v>951</v>
      </c>
    </row>
    <row r="205" spans="1:1" ht="40.200000000000003" x14ac:dyDescent="0.3">
      <c r="A205" s="9" t="s">
        <v>967</v>
      </c>
    </row>
    <row r="207" spans="1:1" x14ac:dyDescent="0.3">
      <c r="A207" s="9" t="s">
        <v>973</v>
      </c>
    </row>
    <row r="208" spans="1:1" ht="40.200000000000003" x14ac:dyDescent="0.3">
      <c r="A208" s="9" t="s">
        <v>978</v>
      </c>
    </row>
    <row r="209" spans="1:1" x14ac:dyDescent="0.3">
      <c r="A209" s="9" t="s">
        <v>983</v>
      </c>
    </row>
    <row r="210" spans="1:1" x14ac:dyDescent="0.3">
      <c r="A210" s="9" t="s">
        <v>989</v>
      </c>
    </row>
    <row r="213" spans="1:1" ht="27" x14ac:dyDescent="0.3">
      <c r="A213" s="9" t="s">
        <v>999</v>
      </c>
    </row>
    <row r="215" spans="1:1" x14ac:dyDescent="0.3">
      <c r="A215" s="9" t="s">
        <v>643</v>
      </c>
    </row>
    <row r="217" spans="1:1" ht="27" x14ac:dyDescent="0.3">
      <c r="A217" s="9" t="s">
        <v>1012</v>
      </c>
    </row>
    <row r="218" spans="1:1" x14ac:dyDescent="0.3">
      <c r="A218" s="9" t="s">
        <v>1015</v>
      </c>
    </row>
    <row r="219" spans="1:1" ht="40.200000000000003" x14ac:dyDescent="0.3">
      <c r="A219" s="9" t="s">
        <v>1019</v>
      </c>
    </row>
    <row r="221" spans="1:1" ht="27" x14ac:dyDescent="0.3">
      <c r="A221" s="9" t="s">
        <v>1026</v>
      </c>
    </row>
    <row r="227" spans="1:1" ht="40.200000000000003" x14ac:dyDescent="0.3">
      <c r="A227" s="9" t="s">
        <v>1040</v>
      </c>
    </row>
    <row r="230" spans="1:1" ht="27" x14ac:dyDescent="0.3">
      <c r="A230" s="9" t="s">
        <v>1051</v>
      </c>
    </row>
    <row r="231" spans="1:1" ht="40.200000000000003" x14ac:dyDescent="0.3">
      <c r="A231" s="9" t="s">
        <v>1058</v>
      </c>
    </row>
    <row r="234" spans="1:1" x14ac:dyDescent="0.3">
      <c r="A234" s="9" t="s">
        <v>1072</v>
      </c>
    </row>
    <row r="243" spans="1:1" ht="27" x14ac:dyDescent="0.3">
      <c r="A243" s="9" t="s">
        <v>1091</v>
      </c>
    </row>
    <row r="244" spans="1:1" x14ac:dyDescent="0.3">
      <c r="A244" s="9" t="s">
        <v>1094</v>
      </c>
    </row>
    <row r="246" spans="1:1" x14ac:dyDescent="0.3">
      <c r="A246" s="9"/>
    </row>
    <row r="247" spans="1:1" ht="27" x14ac:dyDescent="0.3">
      <c r="A247" s="9" t="s">
        <v>1103</v>
      </c>
    </row>
    <row r="249" spans="1:1" x14ac:dyDescent="0.3">
      <c r="A249" s="9" t="s">
        <v>1113</v>
      </c>
    </row>
    <row r="250" spans="1:1" ht="40.200000000000003" x14ac:dyDescent="0.3">
      <c r="A250" s="9" t="s">
        <v>1121</v>
      </c>
    </row>
    <row r="251" spans="1:1" x14ac:dyDescent="0.3">
      <c r="A251" s="9"/>
    </row>
    <row r="252" spans="1:1" x14ac:dyDescent="0.3">
      <c r="A252" s="9" t="s">
        <v>1128</v>
      </c>
    </row>
    <row r="253" spans="1:1" x14ac:dyDescent="0.3">
      <c r="A253" s="9" t="s">
        <v>1134</v>
      </c>
    </row>
    <row r="254" spans="1:1" ht="27" x14ac:dyDescent="0.3">
      <c r="A254" s="9" t="s">
        <v>1138</v>
      </c>
    </row>
    <row r="255" spans="1:1" ht="27" x14ac:dyDescent="0.3">
      <c r="A255" s="9" t="s">
        <v>1143</v>
      </c>
    </row>
    <row r="256" spans="1:1" ht="27" x14ac:dyDescent="0.3">
      <c r="A256" s="9" t="s">
        <v>1147</v>
      </c>
    </row>
    <row r="260" spans="1:1" x14ac:dyDescent="0.3">
      <c r="A260" s="9"/>
    </row>
    <row r="264" spans="1:1" x14ac:dyDescent="0.3">
      <c r="A264" s="9" t="s">
        <v>1166</v>
      </c>
    </row>
    <row r="266" spans="1:1" ht="27" x14ac:dyDescent="0.3">
      <c r="A266" s="9" t="s">
        <v>1172</v>
      </c>
    </row>
    <row r="268" spans="1:1" ht="28.8" x14ac:dyDescent="0.3">
      <c r="A268" s="10" t="s">
        <v>1181</v>
      </c>
    </row>
    <row r="271" spans="1:1" ht="27" x14ac:dyDescent="0.3">
      <c r="A271" s="9" t="s">
        <v>1192</v>
      </c>
    </row>
    <row r="273" spans="1:1" x14ac:dyDescent="0.3">
      <c r="A273" s="9" t="s">
        <v>1200</v>
      </c>
    </row>
    <row r="276" spans="1:1" ht="40.200000000000003" x14ac:dyDescent="0.3">
      <c r="A276" s="9" t="s">
        <v>1214</v>
      </c>
    </row>
    <row r="277" spans="1:1" x14ac:dyDescent="0.3">
      <c r="A277" s="9" t="s">
        <v>1224</v>
      </c>
    </row>
    <row r="278" spans="1:1" x14ac:dyDescent="0.3">
      <c r="A278" s="9"/>
    </row>
    <row r="280" spans="1:1" x14ac:dyDescent="0.3">
      <c r="A280" s="9"/>
    </row>
    <row r="281" spans="1:1" x14ac:dyDescent="0.3">
      <c r="A281" s="9" t="s">
        <v>1244</v>
      </c>
    </row>
    <row r="282" spans="1:1" x14ac:dyDescent="0.3">
      <c r="A282" s="9" t="s">
        <v>1249</v>
      </c>
    </row>
    <row r="284" spans="1:1" ht="27" x14ac:dyDescent="0.3">
      <c r="A284" s="9" t="s">
        <v>1254</v>
      </c>
    </row>
    <row r="285" spans="1:1" x14ac:dyDescent="0.3">
      <c r="A285" s="9"/>
    </row>
    <row r="286" spans="1:1" x14ac:dyDescent="0.3">
      <c r="A286" s="9" t="s">
        <v>1262</v>
      </c>
    </row>
    <row r="289" spans="1:1" x14ac:dyDescent="0.3">
      <c r="A289" s="9" t="s">
        <v>1276</v>
      </c>
    </row>
    <row r="290" spans="1:1" ht="27" x14ac:dyDescent="0.3">
      <c r="A290" s="9" t="s">
        <v>1287</v>
      </c>
    </row>
    <row r="293" spans="1:1" x14ac:dyDescent="0.3">
      <c r="A293" s="9"/>
    </row>
    <row r="294" spans="1:1" ht="43.2" x14ac:dyDescent="0.3">
      <c r="A294" s="10" t="s">
        <v>1304</v>
      </c>
    </row>
    <row r="295" spans="1:1" ht="27" x14ac:dyDescent="0.3">
      <c r="A295" s="9" t="s">
        <v>1311</v>
      </c>
    </row>
    <row r="296" spans="1:1" x14ac:dyDescent="0.3">
      <c r="A296" s="9" t="s">
        <v>1316</v>
      </c>
    </row>
    <row r="301" spans="1:1" ht="40.200000000000003" x14ac:dyDescent="0.3">
      <c r="A301" s="9" t="s">
        <v>1329</v>
      </c>
    </row>
    <row r="302" spans="1:1" ht="27" x14ac:dyDescent="0.3">
      <c r="A302" s="9" t="s">
        <v>1337</v>
      </c>
    </row>
    <row r="303" spans="1:1" x14ac:dyDescent="0.3">
      <c r="A303" s="9" t="s">
        <v>1345</v>
      </c>
    </row>
    <row r="309" spans="1:1" x14ac:dyDescent="0.3">
      <c r="A309" s="9" t="s">
        <v>1358</v>
      </c>
    </row>
    <row r="310" spans="1:1" x14ac:dyDescent="0.3">
      <c r="A310" s="11"/>
    </row>
    <row r="312" spans="1:1" x14ac:dyDescent="0.3">
      <c r="A312" s="9" t="s">
        <v>1373</v>
      </c>
    </row>
    <row r="313" spans="1:1" x14ac:dyDescent="0.3">
      <c r="A313" s="9" t="s">
        <v>1379</v>
      </c>
    </row>
    <row r="315" spans="1:1" ht="27" x14ac:dyDescent="0.3">
      <c r="A315" s="9" t="s">
        <v>1389</v>
      </c>
    </row>
    <row r="318" spans="1:1" ht="27" x14ac:dyDescent="0.3">
      <c r="A318" s="9" t="s">
        <v>1398</v>
      </c>
    </row>
    <row r="319" spans="1:1" ht="40.200000000000003" x14ac:dyDescent="0.3">
      <c r="A319" s="9" t="s">
        <v>1405</v>
      </c>
    </row>
    <row r="322" spans="1:1" x14ac:dyDescent="0.3">
      <c r="A322" s="9" t="s">
        <v>1414</v>
      </c>
    </row>
    <row r="323" spans="1:1" x14ac:dyDescent="0.3">
      <c r="A323" s="9" t="s">
        <v>1418</v>
      </c>
    </row>
    <row r="324" spans="1:1" x14ac:dyDescent="0.3">
      <c r="A324" s="9" t="s">
        <v>1420</v>
      </c>
    </row>
    <row r="326" spans="1:1" ht="27" x14ac:dyDescent="0.3">
      <c r="A326" s="9" t="s">
        <v>1429</v>
      </c>
    </row>
    <row r="327" spans="1:1" ht="27" x14ac:dyDescent="0.3">
      <c r="A327" s="9" t="s">
        <v>1434</v>
      </c>
    </row>
    <row r="328" spans="1:1" ht="27" x14ac:dyDescent="0.3">
      <c r="A328" s="9" t="s">
        <v>1440</v>
      </c>
    </row>
    <row r="334" spans="1:1" ht="40.200000000000003" x14ac:dyDescent="0.3">
      <c r="A334" s="9" t="s">
        <v>1452</v>
      </c>
    </row>
    <row r="335" spans="1:1" x14ac:dyDescent="0.3">
      <c r="A335" s="9" t="s">
        <v>1456</v>
      </c>
    </row>
    <row r="336" spans="1:1" x14ac:dyDescent="0.3">
      <c r="A336" s="9"/>
    </row>
    <row r="341" spans="1:1" x14ac:dyDescent="0.3">
      <c r="A341" s="9" t="s">
        <v>1473</v>
      </c>
    </row>
    <row r="342" spans="1:1" x14ac:dyDescent="0.3">
      <c r="A342" s="9" t="s">
        <v>1479</v>
      </c>
    </row>
    <row r="345" spans="1:1" x14ac:dyDescent="0.3">
      <c r="A345" s="9" t="s">
        <v>1487</v>
      </c>
    </row>
    <row r="349" spans="1:1" x14ac:dyDescent="0.3">
      <c r="A349" s="9"/>
    </row>
    <row r="350" spans="1:1" x14ac:dyDescent="0.3">
      <c r="A350" s="9"/>
    </row>
    <row r="353" spans="1:1" x14ac:dyDescent="0.3">
      <c r="A353" s="9"/>
    </row>
    <row r="354" spans="1:1" x14ac:dyDescent="0.3">
      <c r="A354" s="9" t="s">
        <v>1512</v>
      </c>
    </row>
    <row r="358" spans="1:1" x14ac:dyDescent="0.3">
      <c r="A358" s="9" t="s">
        <v>1523</v>
      </c>
    </row>
    <row r="359" spans="1:1" x14ac:dyDescent="0.3">
      <c r="A359" s="9" t="s">
        <v>1528</v>
      </c>
    </row>
    <row r="362" spans="1:1" x14ac:dyDescent="0.3">
      <c r="A362" s="9" t="s">
        <v>1536</v>
      </c>
    </row>
    <row r="365" spans="1:1" ht="27" x14ac:dyDescent="0.3">
      <c r="A365" s="9" t="s">
        <v>1546</v>
      </c>
    </row>
    <row r="368" spans="1:1" x14ac:dyDescent="0.3">
      <c r="A368" s="9" t="s">
        <v>1557</v>
      </c>
    </row>
    <row r="370" spans="1:1" x14ac:dyDescent="0.3">
      <c r="A370" s="9" t="s">
        <v>1568</v>
      </c>
    </row>
    <row r="371" spans="1:1" x14ac:dyDescent="0.3">
      <c r="A371" s="9"/>
    </row>
    <row r="373" spans="1:1" x14ac:dyDescent="0.3">
      <c r="A373" s="9"/>
    </row>
    <row r="374" spans="1:1" x14ac:dyDescent="0.3">
      <c r="A374" s="10" t="s">
        <v>108</v>
      </c>
    </row>
    <row r="375" spans="1:1" x14ac:dyDescent="0.3">
      <c r="A375" s="9"/>
    </row>
    <row r="376" spans="1:1" x14ac:dyDescent="0.3">
      <c r="A376" s="9"/>
    </row>
    <row r="377" spans="1:1" x14ac:dyDescent="0.3">
      <c r="A377" s="9" t="s">
        <v>1592</v>
      </c>
    </row>
    <row r="378" spans="1:1" ht="40.200000000000003" x14ac:dyDescent="0.3">
      <c r="A378" s="9" t="s">
        <v>1596</v>
      </c>
    </row>
    <row r="379" spans="1:1" ht="40.200000000000003" x14ac:dyDescent="0.3">
      <c r="A379" s="9" t="s">
        <v>1600</v>
      </c>
    </row>
    <row r="380" spans="1:1" x14ac:dyDescent="0.3">
      <c r="A380" s="9" t="s">
        <v>1605</v>
      </c>
    </row>
    <row r="381" spans="1:1" x14ac:dyDescent="0.3">
      <c r="A381" s="9" t="s">
        <v>860</v>
      </c>
    </row>
    <row r="382" spans="1:1" ht="40.200000000000003" x14ac:dyDescent="0.3">
      <c r="A382" s="9" t="s">
        <v>1611</v>
      </c>
    </row>
    <row r="383" spans="1:1" x14ac:dyDescent="0.3">
      <c r="A383" s="9"/>
    </row>
    <row r="385" spans="1:1" ht="27" x14ac:dyDescent="0.3">
      <c r="A385" s="9" t="s">
        <v>1625</v>
      </c>
    </row>
    <row r="386" spans="1:1" x14ac:dyDescent="0.3">
      <c r="A386" s="9" t="s">
        <v>1631</v>
      </c>
    </row>
    <row r="387" spans="1:1" x14ac:dyDescent="0.3">
      <c r="A387" s="9"/>
    </row>
    <row r="388" spans="1:1" x14ac:dyDescent="0.3">
      <c r="A388" s="9" t="s">
        <v>1642</v>
      </c>
    </row>
    <row r="394" spans="1:1" ht="43.2" x14ac:dyDescent="0.3">
      <c r="A394" s="10" t="s">
        <v>1660</v>
      </c>
    </row>
    <row r="395" spans="1:1" x14ac:dyDescent="0.3">
      <c r="A395" s="10" t="s">
        <v>1666</v>
      </c>
    </row>
    <row r="399" spans="1:1" x14ac:dyDescent="0.3">
      <c r="A399" s="9" t="s">
        <v>1669</v>
      </c>
    </row>
    <row r="402" spans="1:1" ht="27" x14ac:dyDescent="0.3">
      <c r="A402" s="9" t="s">
        <v>1676</v>
      </c>
    </row>
    <row r="405" spans="1:1" x14ac:dyDescent="0.3">
      <c r="A405" s="9" t="s">
        <v>1687</v>
      </c>
    </row>
    <row r="411" spans="1:1" x14ac:dyDescent="0.3">
      <c r="A411" s="9"/>
    </row>
    <row r="413" spans="1:1" ht="27" x14ac:dyDescent="0.3">
      <c r="A413" s="9" t="s">
        <v>1716</v>
      </c>
    </row>
    <row r="414" spans="1:1" x14ac:dyDescent="0.3">
      <c r="A414" s="9"/>
    </row>
    <row r="416" spans="1:1" x14ac:dyDescent="0.3">
      <c r="A416" s="9" t="s">
        <v>1728</v>
      </c>
    </row>
    <row r="417" spans="1:1" ht="40.200000000000003" x14ac:dyDescent="0.3">
      <c r="A417" s="9" t="s">
        <v>1733</v>
      </c>
    </row>
    <row r="424" spans="1:1" x14ac:dyDescent="0.3">
      <c r="A424" s="9" t="s">
        <v>1751</v>
      </c>
    </row>
    <row r="426" spans="1:1" ht="27" x14ac:dyDescent="0.3">
      <c r="A426" s="9" t="s">
        <v>1758</v>
      </c>
    </row>
    <row r="428" spans="1:1" x14ac:dyDescent="0.3">
      <c r="A428" s="9" t="s">
        <v>1771</v>
      </c>
    </row>
    <row r="430" spans="1:1" x14ac:dyDescent="0.3">
      <c r="A430" s="9" t="s">
        <v>1778</v>
      </c>
    </row>
    <row r="433" spans="1:1" ht="40.200000000000003" x14ac:dyDescent="0.3">
      <c r="A433" s="9" t="s">
        <v>1784</v>
      </c>
    </row>
    <row r="434" spans="1:1" ht="27" x14ac:dyDescent="0.3">
      <c r="A434" s="9" t="s">
        <v>1787</v>
      </c>
    </row>
    <row r="435" spans="1:1" x14ac:dyDescent="0.3">
      <c r="A435" s="9" t="s">
        <v>1791</v>
      </c>
    </row>
    <row r="436" spans="1:1" x14ac:dyDescent="0.3">
      <c r="A436" s="9" t="s">
        <v>1794</v>
      </c>
    </row>
    <row r="437" spans="1:1" ht="40.200000000000003" x14ac:dyDescent="0.3">
      <c r="A437" s="9" t="s">
        <v>1799</v>
      </c>
    </row>
    <row r="439" spans="1:1" x14ac:dyDescent="0.3">
      <c r="A439" s="9" t="s">
        <v>1807</v>
      </c>
    </row>
    <row r="440" spans="1:1" ht="27" x14ac:dyDescent="0.3">
      <c r="A440" s="9" t="s">
        <v>1812</v>
      </c>
    </row>
    <row r="443" spans="1:1" ht="40.200000000000003" x14ac:dyDescent="0.3">
      <c r="A443" s="9" t="s">
        <v>1819</v>
      </c>
    </row>
    <row r="445" spans="1:1" ht="27" x14ac:dyDescent="0.3">
      <c r="A445" s="9" t="s">
        <v>1829</v>
      </c>
    </row>
    <row r="447" spans="1:1" x14ac:dyDescent="0.3">
      <c r="A447" s="9" t="s">
        <v>1835</v>
      </c>
    </row>
    <row r="448" spans="1:1" x14ac:dyDescent="0.3">
      <c r="A448" s="9" t="s">
        <v>643</v>
      </c>
    </row>
    <row r="451" spans="1:1" x14ac:dyDescent="0.3">
      <c r="A451" s="9" t="s">
        <v>1847</v>
      </c>
    </row>
    <row r="452" spans="1:1" x14ac:dyDescent="0.3">
      <c r="A452" s="9"/>
    </row>
    <row r="456" spans="1:1" x14ac:dyDescent="0.3">
      <c r="A456" s="9" t="s">
        <v>1869</v>
      </c>
    </row>
    <row r="459" spans="1:1" ht="27" x14ac:dyDescent="0.3">
      <c r="A459" s="9" t="s">
        <v>1878</v>
      </c>
    </row>
    <row r="461" spans="1:1" x14ac:dyDescent="0.3">
      <c r="A461" s="9"/>
    </row>
    <row r="462" spans="1:1" x14ac:dyDescent="0.3">
      <c r="A462" s="9"/>
    </row>
    <row r="463" spans="1:1" x14ac:dyDescent="0.3">
      <c r="A463" s="9"/>
    </row>
    <row r="465" spans="1:1" ht="27" x14ac:dyDescent="0.3">
      <c r="A465" s="9" t="s">
        <v>1907</v>
      </c>
    </row>
    <row r="470" spans="1:1" x14ac:dyDescent="0.3">
      <c r="A470" s="9"/>
    </row>
    <row r="473" spans="1:1" x14ac:dyDescent="0.3">
      <c r="A473" s="9" t="s">
        <v>1936</v>
      </c>
    </row>
    <row r="474" spans="1:1" ht="27" x14ac:dyDescent="0.3">
      <c r="A474" s="9" t="s">
        <v>1940</v>
      </c>
    </row>
    <row r="475" spans="1:1" ht="27" x14ac:dyDescent="0.3">
      <c r="A475" s="9" t="s">
        <v>1946</v>
      </c>
    </row>
    <row r="476" spans="1:1" x14ac:dyDescent="0.3">
      <c r="A476" s="9" t="s">
        <v>1951</v>
      </c>
    </row>
    <row r="479" spans="1:1" x14ac:dyDescent="0.3">
      <c r="A479" s="9" t="s">
        <v>1961</v>
      </c>
    </row>
    <row r="480" spans="1:1" x14ac:dyDescent="0.3">
      <c r="A480" s="9" t="s">
        <v>1964</v>
      </c>
    </row>
    <row r="481" spans="1:1" ht="27" x14ac:dyDescent="0.3">
      <c r="A481" s="9" t="s">
        <v>1968</v>
      </c>
    </row>
    <row r="482" spans="1:1" x14ac:dyDescent="0.3">
      <c r="A482" s="9" t="s">
        <v>1971</v>
      </c>
    </row>
    <row r="483" spans="1:1" x14ac:dyDescent="0.3">
      <c r="A483" s="9" t="s">
        <v>1975</v>
      </c>
    </row>
    <row r="485" spans="1:1" x14ac:dyDescent="0.3">
      <c r="A485" s="9"/>
    </row>
    <row r="489" spans="1:1" x14ac:dyDescent="0.3">
      <c r="A489" s="9" t="s">
        <v>1991</v>
      </c>
    </row>
    <row r="490" spans="1:1" x14ac:dyDescent="0.3">
      <c r="A490" s="9"/>
    </row>
    <row r="494" spans="1:1" ht="40.200000000000003" x14ac:dyDescent="0.3">
      <c r="A494" s="9" t="s">
        <v>2011</v>
      </c>
    </row>
    <row r="495" spans="1:1" ht="40.200000000000003" x14ac:dyDescent="0.3">
      <c r="A495" s="9" t="s">
        <v>2016</v>
      </c>
    </row>
    <row r="499" spans="1:1" x14ac:dyDescent="0.3">
      <c r="A499" s="9" t="s">
        <v>2029</v>
      </c>
    </row>
    <row r="504" spans="1:1" ht="27" x14ac:dyDescent="0.3">
      <c r="A504" s="9" t="s">
        <v>2039</v>
      </c>
    </row>
    <row r="505" spans="1:1" ht="40.200000000000003" x14ac:dyDescent="0.3">
      <c r="A505" s="9" t="s">
        <v>2044</v>
      </c>
    </row>
    <row r="506" spans="1:1" ht="27" x14ac:dyDescent="0.3">
      <c r="A506" s="9" t="s">
        <v>2051</v>
      </c>
    </row>
    <row r="507" spans="1:1" ht="27" x14ac:dyDescent="0.3">
      <c r="A507" s="9" t="s">
        <v>2057</v>
      </c>
    </row>
    <row r="508" spans="1:1" ht="27" x14ac:dyDescent="0.3">
      <c r="A508" s="9" t="s">
        <v>2062</v>
      </c>
    </row>
    <row r="509" spans="1:1" x14ac:dyDescent="0.3">
      <c r="A509" s="9" t="s">
        <v>2068</v>
      </c>
    </row>
    <row r="510" spans="1:1" x14ac:dyDescent="0.3">
      <c r="A510" s="9"/>
    </row>
    <row r="511" spans="1:1" x14ac:dyDescent="0.3">
      <c r="A511" s="9"/>
    </row>
    <row r="515" spans="1:1" x14ac:dyDescent="0.3">
      <c r="A515" s="9"/>
    </row>
    <row r="516" spans="1:1" x14ac:dyDescent="0.3">
      <c r="A516" s="9" t="s">
        <v>2090</v>
      </c>
    </row>
    <row r="517" spans="1:1" ht="40.200000000000003" x14ac:dyDescent="0.3">
      <c r="A517" s="9" t="s">
        <v>2099</v>
      </c>
    </row>
    <row r="518" spans="1:1" x14ac:dyDescent="0.3">
      <c r="A518" s="9"/>
    </row>
    <row r="520" spans="1:1" x14ac:dyDescent="0.3">
      <c r="A520" s="9"/>
    </row>
    <row r="521" spans="1:1" ht="27" x14ac:dyDescent="0.3">
      <c r="A521" s="9" t="s">
        <v>2113</v>
      </c>
    </row>
    <row r="523" spans="1:1" ht="27" x14ac:dyDescent="0.3">
      <c r="A523" s="9" t="s">
        <v>2123</v>
      </c>
    </row>
    <row r="525" spans="1:1" x14ac:dyDescent="0.3">
      <c r="A525" s="9" t="s">
        <v>2132</v>
      </c>
    </row>
    <row r="526" spans="1:1" x14ac:dyDescent="0.3">
      <c r="A526" s="9" t="s">
        <v>2137</v>
      </c>
    </row>
    <row r="527" spans="1:1" x14ac:dyDescent="0.3">
      <c r="A527" s="9" t="s">
        <v>2143</v>
      </c>
    </row>
    <row r="528" spans="1:1" x14ac:dyDescent="0.3">
      <c r="A528" s="9" t="s">
        <v>2147</v>
      </c>
    </row>
    <row r="529" spans="1:1" x14ac:dyDescent="0.3">
      <c r="A529" s="9"/>
    </row>
    <row r="530" spans="1:1" x14ac:dyDescent="0.3">
      <c r="A530" s="9" t="s">
        <v>1835</v>
      </c>
    </row>
    <row r="531" spans="1:1" x14ac:dyDescent="0.3">
      <c r="A531" s="9" t="s">
        <v>2157</v>
      </c>
    </row>
    <row r="533" spans="1:1" x14ac:dyDescent="0.3">
      <c r="A533" s="9"/>
    </row>
    <row r="537" spans="1:1" x14ac:dyDescent="0.3">
      <c r="A537" s="9" t="s">
        <v>2177</v>
      </c>
    </row>
    <row r="538" spans="1:1" ht="40.200000000000003" x14ac:dyDescent="0.3">
      <c r="A538" s="9" t="s">
        <v>2183</v>
      </c>
    </row>
    <row r="540" spans="1:1" x14ac:dyDescent="0.3">
      <c r="A540" s="9" t="s">
        <v>2187</v>
      </c>
    </row>
    <row r="542" spans="1:1" ht="40.200000000000003" x14ac:dyDescent="0.3">
      <c r="A542" s="9" t="s">
        <v>2196</v>
      </c>
    </row>
    <row r="543" spans="1:1" x14ac:dyDescent="0.3">
      <c r="A543" s="9" t="s">
        <v>2205</v>
      </c>
    </row>
    <row r="546" spans="1:1" x14ac:dyDescent="0.3">
      <c r="A546" s="9" t="s">
        <v>2214</v>
      </c>
    </row>
    <row r="549" spans="1:1" x14ac:dyDescent="0.3">
      <c r="A549" s="9" t="s">
        <v>2219</v>
      </c>
    </row>
    <row r="550" spans="1:1" x14ac:dyDescent="0.3">
      <c r="A550" s="9" t="s">
        <v>2219</v>
      </c>
    </row>
    <row r="551" spans="1:1" x14ac:dyDescent="0.3">
      <c r="A551" s="9" t="s">
        <v>2227</v>
      </c>
    </row>
    <row r="555" spans="1:1" x14ac:dyDescent="0.3">
      <c r="A555" s="9" t="s">
        <v>2237</v>
      </c>
    </row>
    <row r="558" spans="1:1" x14ac:dyDescent="0.3">
      <c r="A558" s="9" t="s">
        <v>2244</v>
      </c>
    </row>
    <row r="562" spans="1:1" x14ac:dyDescent="0.3">
      <c r="A562" s="9"/>
    </row>
    <row r="563" spans="1:1" ht="40.200000000000003" x14ac:dyDescent="0.3">
      <c r="A563" s="9" t="s">
        <v>2255</v>
      </c>
    </row>
    <row r="568" spans="1:1" ht="27" x14ac:dyDescent="0.3">
      <c r="A568" s="9" t="s">
        <v>2273</v>
      </c>
    </row>
    <row r="570" spans="1:1" ht="27" x14ac:dyDescent="0.3">
      <c r="A570" s="9" t="s">
        <v>2282</v>
      </c>
    </row>
    <row r="571" spans="1:1" ht="27" x14ac:dyDescent="0.3">
      <c r="A571" s="9" t="s">
        <v>2287</v>
      </c>
    </row>
    <row r="572" spans="1:1" x14ac:dyDescent="0.3">
      <c r="A572" s="9" t="s">
        <v>2296</v>
      </c>
    </row>
  </sheetData>
  <sheetProtection algorithmName="SHA-512" hashValue="aqh/ZZWGze8HyaKFxe0AILYCgQYp7XFasoYAh2A4ZtnxDaElcPs5JsckXsjBPtvST7+SINfBEqSYJXFtwJAB9w==" saltValue="st3q1DKHk3BdYyTWA+nKmg==" spinCount="100000" sheet="1" objects="1" scenarios="1"/>
  <pageMargins left="0.7" right="0.7" top="0.75" bottom="0.75" header="0.3" footer="0.3"/>
  <pageSetup scale="99" fitToHeight="0" orientation="portrait" horizontalDpi="1200" verticalDpi="120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572"/>
  <sheetViews>
    <sheetView workbookViewId="0">
      <selection activeCell="D18" sqref="D18"/>
    </sheetView>
  </sheetViews>
  <sheetFormatPr defaultColWidth="8.77734375" defaultRowHeight="14.4" x14ac:dyDescent="0.3"/>
  <cols>
    <col min="1" max="1" width="106.44140625" style="10" customWidth="1"/>
  </cols>
  <sheetData>
    <row r="1" spans="1:1" ht="68.400000000000006" x14ac:dyDescent="0.4">
      <c r="A1" s="19" t="s">
        <v>18</v>
      </c>
    </row>
    <row r="2" spans="1:1" ht="43.2" x14ac:dyDescent="0.3">
      <c r="A2" s="10" t="s">
        <v>64</v>
      </c>
    </row>
    <row r="3" spans="1:1" ht="27" x14ac:dyDescent="0.3">
      <c r="A3" s="9" t="s">
        <v>87</v>
      </c>
    </row>
    <row r="4" spans="1:1" x14ac:dyDescent="0.3">
      <c r="A4" s="9"/>
    </row>
    <row r="5" spans="1:1" x14ac:dyDescent="0.3">
      <c r="A5" s="9"/>
    </row>
    <row r="10" spans="1:1" ht="27" x14ac:dyDescent="0.3">
      <c r="A10" s="9" t="s">
        <v>128</v>
      </c>
    </row>
    <row r="12" spans="1:1" x14ac:dyDescent="0.3">
      <c r="A12" s="9" t="s">
        <v>146</v>
      </c>
    </row>
    <row r="13" spans="1:1" ht="40.200000000000003" x14ac:dyDescent="0.3">
      <c r="A13" s="9" t="s">
        <v>151</v>
      </c>
    </row>
    <row r="14" spans="1:1" ht="40.200000000000003" x14ac:dyDescent="0.3">
      <c r="A14" s="9" t="s">
        <v>159</v>
      </c>
    </row>
    <row r="16" spans="1:1" x14ac:dyDescent="0.3">
      <c r="A16" s="9" t="s">
        <v>172</v>
      </c>
    </row>
    <row r="17" spans="1:1" x14ac:dyDescent="0.3">
      <c r="A17" s="9"/>
    </row>
    <row r="18" spans="1:1" ht="28.8" x14ac:dyDescent="0.3">
      <c r="A18" s="10" t="s">
        <v>184</v>
      </c>
    </row>
    <row r="19" spans="1:1" x14ac:dyDescent="0.3">
      <c r="A19" s="9"/>
    </row>
    <row r="20" spans="1:1" x14ac:dyDescent="0.3">
      <c r="A20" s="10" t="s">
        <v>198</v>
      </c>
    </row>
    <row r="23" spans="1:1" x14ac:dyDescent="0.3">
      <c r="A23" s="9"/>
    </row>
    <row r="24" spans="1:1" x14ac:dyDescent="0.3">
      <c r="A24" s="9" t="s">
        <v>220</v>
      </c>
    </row>
    <row r="25" spans="1:1" x14ac:dyDescent="0.3">
      <c r="A25" s="9" t="s">
        <v>228</v>
      </c>
    </row>
    <row r="31" spans="1:1" x14ac:dyDescent="0.3">
      <c r="A31" s="9"/>
    </row>
    <row r="35" spans="1:1" x14ac:dyDescent="0.3">
      <c r="A35" s="9"/>
    </row>
    <row r="38" spans="1:1" x14ac:dyDescent="0.3">
      <c r="A38" s="9"/>
    </row>
    <row r="41" spans="1:1" x14ac:dyDescent="0.3">
      <c r="A41" s="9" t="s">
        <v>280</v>
      </c>
    </row>
    <row r="47" spans="1:1" x14ac:dyDescent="0.3">
      <c r="A47" s="10" t="s">
        <v>303</v>
      </c>
    </row>
    <row r="49" spans="1:1" x14ac:dyDescent="0.3">
      <c r="A49" s="9"/>
    </row>
    <row r="50" spans="1:1" x14ac:dyDescent="0.3">
      <c r="A50" s="9"/>
    </row>
    <row r="51" spans="1:1" x14ac:dyDescent="0.3">
      <c r="A51" s="9"/>
    </row>
    <row r="53" spans="1:1" x14ac:dyDescent="0.3">
      <c r="A53" s="10" t="s">
        <v>331</v>
      </c>
    </row>
    <row r="55" spans="1:1" ht="40.200000000000003" x14ac:dyDescent="0.3">
      <c r="A55" s="9" t="s">
        <v>338</v>
      </c>
    </row>
    <row r="56" spans="1:1" x14ac:dyDescent="0.3">
      <c r="A56" s="9"/>
    </row>
    <row r="58" spans="1:1" ht="40.200000000000003" x14ac:dyDescent="0.3">
      <c r="A58" s="9" t="s">
        <v>352</v>
      </c>
    </row>
    <row r="59" spans="1:1" ht="40.200000000000003" x14ac:dyDescent="0.3">
      <c r="A59" s="9" t="s">
        <v>363</v>
      </c>
    </row>
    <row r="60" spans="1:1" ht="27" x14ac:dyDescent="0.3">
      <c r="A60" s="9" t="s">
        <v>369</v>
      </c>
    </row>
    <row r="62" spans="1:1" x14ac:dyDescent="0.3">
      <c r="A62" s="9" t="s">
        <v>379</v>
      </c>
    </row>
    <row r="63" spans="1:1" x14ac:dyDescent="0.3">
      <c r="A63" s="9"/>
    </row>
    <row r="64" spans="1:1" x14ac:dyDescent="0.3">
      <c r="A64" s="9" t="s">
        <v>392</v>
      </c>
    </row>
    <row r="65" spans="1:1" x14ac:dyDescent="0.3">
      <c r="A65" s="9"/>
    </row>
    <row r="66" spans="1:1" x14ac:dyDescent="0.3">
      <c r="A66" s="9"/>
    </row>
    <row r="67" spans="1:1" x14ac:dyDescent="0.3">
      <c r="A67" s="9"/>
    </row>
    <row r="69" spans="1:1" x14ac:dyDescent="0.3">
      <c r="A69" s="9"/>
    </row>
    <row r="70" spans="1:1" x14ac:dyDescent="0.3">
      <c r="A70" s="9"/>
    </row>
    <row r="71" spans="1:1" ht="27" x14ac:dyDescent="0.3">
      <c r="A71" s="9" t="s">
        <v>427</v>
      </c>
    </row>
    <row r="73" spans="1:1" x14ac:dyDescent="0.3">
      <c r="A73" s="9" t="s">
        <v>436</v>
      </c>
    </row>
    <row r="78" spans="1:1" x14ac:dyDescent="0.3">
      <c r="A78" s="9"/>
    </row>
    <row r="79" spans="1:1" x14ac:dyDescent="0.3">
      <c r="A79" s="9"/>
    </row>
    <row r="87" spans="1:1" x14ac:dyDescent="0.3">
      <c r="A87" s="9"/>
    </row>
    <row r="88" spans="1:1" x14ac:dyDescent="0.3">
      <c r="A88" s="9" t="s">
        <v>484</v>
      </c>
    </row>
    <row r="90" spans="1:1" ht="27" x14ac:dyDescent="0.3">
      <c r="A90" s="9" t="s">
        <v>494</v>
      </c>
    </row>
    <row r="94" spans="1:1" x14ac:dyDescent="0.3">
      <c r="A94" s="9"/>
    </row>
    <row r="95" spans="1:1" x14ac:dyDescent="0.3">
      <c r="A95" s="9"/>
    </row>
    <row r="99" spans="1:1" ht="40.200000000000003" x14ac:dyDescent="0.3">
      <c r="A99" s="9" t="s">
        <v>527</v>
      </c>
    </row>
    <row r="102" spans="1:1" x14ac:dyDescent="0.3">
      <c r="A102" s="9"/>
    </row>
    <row r="104" spans="1:1" x14ac:dyDescent="0.3">
      <c r="A104" s="9"/>
    </row>
    <row r="105" spans="1:1" x14ac:dyDescent="0.3">
      <c r="A105" s="9"/>
    </row>
    <row r="106" spans="1:1" x14ac:dyDescent="0.3">
      <c r="A106" s="9"/>
    </row>
    <row r="107" spans="1:1" ht="27" x14ac:dyDescent="0.3">
      <c r="A107" s="9" t="s">
        <v>558</v>
      </c>
    </row>
    <row r="108" spans="1:1" x14ac:dyDescent="0.3">
      <c r="A108" s="9"/>
    </row>
    <row r="110" spans="1:1" x14ac:dyDescent="0.3">
      <c r="A110" s="9"/>
    </row>
    <row r="111" spans="1:1" x14ac:dyDescent="0.3">
      <c r="A111" s="9"/>
    </row>
    <row r="112" spans="1:1" x14ac:dyDescent="0.3">
      <c r="A112" s="9"/>
    </row>
    <row r="113" spans="1:1" ht="27" x14ac:dyDescent="0.3">
      <c r="A113" s="9" t="s">
        <v>582</v>
      </c>
    </row>
    <row r="117" spans="1:1" x14ac:dyDescent="0.3">
      <c r="A117" s="9" t="s">
        <v>599</v>
      </c>
    </row>
    <row r="119" spans="1:1" ht="40.200000000000003" x14ac:dyDescent="0.3">
      <c r="A119" s="9" t="s">
        <v>612</v>
      </c>
    </row>
    <row r="123" spans="1:1" x14ac:dyDescent="0.3">
      <c r="A123" s="10" t="s">
        <v>623</v>
      </c>
    </row>
    <row r="125" spans="1:1" ht="27" x14ac:dyDescent="0.3">
      <c r="A125" s="9" t="s">
        <v>636</v>
      </c>
    </row>
    <row r="126" spans="1:1" x14ac:dyDescent="0.3">
      <c r="A126" s="9" t="s">
        <v>643</v>
      </c>
    </row>
    <row r="129" spans="1:1" x14ac:dyDescent="0.3">
      <c r="A129" s="9"/>
    </row>
    <row r="130" spans="1:1" x14ac:dyDescent="0.3">
      <c r="A130" s="9" t="s">
        <v>666</v>
      </c>
    </row>
    <row r="131" spans="1:1" x14ac:dyDescent="0.3">
      <c r="A131" s="9" t="s">
        <v>672</v>
      </c>
    </row>
    <row r="133" spans="1:1" ht="40.200000000000003" x14ac:dyDescent="0.3">
      <c r="A133" s="9" t="s">
        <v>679</v>
      </c>
    </row>
    <row r="135" spans="1:1" x14ac:dyDescent="0.3">
      <c r="A135" s="9"/>
    </row>
    <row r="136" spans="1:1" ht="40.200000000000003" x14ac:dyDescent="0.3">
      <c r="A136" s="9" t="s">
        <v>696</v>
      </c>
    </row>
    <row r="137" spans="1:1" x14ac:dyDescent="0.3">
      <c r="A137" s="9" t="s">
        <v>706</v>
      </c>
    </row>
    <row r="138" spans="1:1" x14ac:dyDescent="0.3">
      <c r="A138" s="9"/>
    </row>
    <row r="139" spans="1:1" x14ac:dyDescent="0.3">
      <c r="A139" s="9" t="s">
        <v>714</v>
      </c>
    </row>
    <row r="140" spans="1:1" x14ac:dyDescent="0.3">
      <c r="A140" s="9"/>
    </row>
    <row r="141" spans="1:1" x14ac:dyDescent="0.3">
      <c r="A141" s="9" t="s">
        <v>728</v>
      </c>
    </row>
    <row r="142" spans="1:1" x14ac:dyDescent="0.3">
      <c r="A142" s="9" t="s">
        <v>733</v>
      </c>
    </row>
    <row r="146" spans="1:1" x14ac:dyDescent="0.3">
      <c r="A146" s="9"/>
    </row>
    <row r="147" spans="1:1" x14ac:dyDescent="0.3">
      <c r="A147" s="9"/>
    </row>
    <row r="152" spans="1:1" ht="27" x14ac:dyDescent="0.3">
      <c r="A152" s="9" t="s">
        <v>768</v>
      </c>
    </row>
    <row r="153" spans="1:1" x14ac:dyDescent="0.3">
      <c r="A153" s="9"/>
    </row>
    <row r="154" spans="1:1" ht="27" x14ac:dyDescent="0.3">
      <c r="A154" s="9" t="s">
        <v>778</v>
      </c>
    </row>
    <row r="156" spans="1:1" x14ac:dyDescent="0.3">
      <c r="A156" s="9"/>
    </row>
    <row r="163" spans="1:1" x14ac:dyDescent="0.3">
      <c r="A163" s="9"/>
    </row>
    <row r="164" spans="1:1" x14ac:dyDescent="0.3">
      <c r="A164" s="9"/>
    </row>
    <row r="169" spans="1:1" ht="40.200000000000003" x14ac:dyDescent="0.3">
      <c r="A169" s="9" t="s">
        <v>837</v>
      </c>
    </row>
    <row r="170" spans="1:1" x14ac:dyDescent="0.3">
      <c r="A170" s="9"/>
    </row>
    <row r="171" spans="1:1" x14ac:dyDescent="0.3">
      <c r="A171" s="9" t="s">
        <v>847</v>
      </c>
    </row>
    <row r="173" spans="1:1" x14ac:dyDescent="0.3">
      <c r="A173" s="9" t="s">
        <v>860</v>
      </c>
    </row>
    <row r="174" spans="1:1" ht="27" x14ac:dyDescent="0.3">
      <c r="A174" s="9" t="s">
        <v>870</v>
      </c>
    </row>
    <row r="179" spans="1:1" x14ac:dyDescent="0.3">
      <c r="A179" s="9"/>
    </row>
    <row r="181" spans="1:1" x14ac:dyDescent="0.3">
      <c r="A181" s="9" t="s">
        <v>889</v>
      </c>
    </row>
    <row r="182" spans="1:1" x14ac:dyDescent="0.3">
      <c r="A182" s="9" t="s">
        <v>198</v>
      </c>
    </row>
    <row r="183" spans="1:1" x14ac:dyDescent="0.3">
      <c r="A183" s="9"/>
    </row>
    <row r="184" spans="1:1" x14ac:dyDescent="0.3">
      <c r="A184" s="9"/>
    </row>
    <row r="187" spans="1:1" x14ac:dyDescent="0.3">
      <c r="A187" s="9"/>
    </row>
    <row r="190" spans="1:1" x14ac:dyDescent="0.3">
      <c r="A190" s="9" t="s">
        <v>924</v>
      </c>
    </row>
    <row r="191" spans="1:1" x14ac:dyDescent="0.3">
      <c r="A191" s="9"/>
    </row>
    <row r="192" spans="1:1" ht="40.200000000000003" x14ac:dyDescent="0.3">
      <c r="A192" s="9" t="s">
        <v>932</v>
      </c>
    </row>
    <row r="194" spans="1:1" x14ac:dyDescent="0.3">
      <c r="A194" s="10" t="s">
        <v>936</v>
      </c>
    </row>
    <row r="195" spans="1:1" x14ac:dyDescent="0.3">
      <c r="A195" s="9"/>
    </row>
    <row r="196" spans="1:1" ht="27" x14ac:dyDescent="0.3">
      <c r="A196" s="9" t="s">
        <v>943</v>
      </c>
    </row>
    <row r="197" spans="1:1" x14ac:dyDescent="0.3">
      <c r="A197" s="9"/>
    </row>
    <row r="198" spans="1:1" ht="27" x14ac:dyDescent="0.3">
      <c r="A198" s="9" t="s">
        <v>951</v>
      </c>
    </row>
    <row r="205" spans="1:1" ht="40.200000000000003" x14ac:dyDescent="0.3">
      <c r="A205" s="9" t="s">
        <v>968</v>
      </c>
    </row>
    <row r="207" spans="1:1" x14ac:dyDescent="0.3">
      <c r="A207" s="9" t="s">
        <v>974</v>
      </c>
    </row>
    <row r="208" spans="1:1" x14ac:dyDescent="0.3">
      <c r="A208" s="9"/>
    </row>
    <row r="209" spans="1:1" x14ac:dyDescent="0.3">
      <c r="A209" s="9" t="s">
        <v>985</v>
      </c>
    </row>
    <row r="210" spans="1:1" x14ac:dyDescent="0.3">
      <c r="A210" s="9" t="s">
        <v>991</v>
      </c>
    </row>
    <row r="213" spans="1:1" ht="40.200000000000003" x14ac:dyDescent="0.3">
      <c r="A213" s="9" t="s">
        <v>1000</v>
      </c>
    </row>
    <row r="215" spans="1:1" x14ac:dyDescent="0.3">
      <c r="A215" s="9" t="s">
        <v>643</v>
      </c>
    </row>
    <row r="217" spans="1:1" ht="27" x14ac:dyDescent="0.3">
      <c r="A217" s="9" t="s">
        <v>1013</v>
      </c>
    </row>
    <row r="218" spans="1:1" x14ac:dyDescent="0.3">
      <c r="A218" s="9" t="s">
        <v>1016</v>
      </c>
    </row>
    <row r="219" spans="1:1" ht="40.200000000000003" x14ac:dyDescent="0.3">
      <c r="A219" s="9" t="s">
        <v>1019</v>
      </c>
    </row>
    <row r="221" spans="1:1" x14ac:dyDescent="0.3">
      <c r="A221" s="9" t="s">
        <v>1027</v>
      </c>
    </row>
    <row r="227" spans="1:1" x14ac:dyDescent="0.3">
      <c r="A227" s="9" t="s">
        <v>1042</v>
      </c>
    </row>
    <row r="230" spans="1:1" ht="27" x14ac:dyDescent="0.3">
      <c r="A230" s="9" t="s">
        <v>1052</v>
      </c>
    </row>
    <row r="231" spans="1:1" x14ac:dyDescent="0.3">
      <c r="A231" s="9" t="s">
        <v>1060</v>
      </c>
    </row>
    <row r="232" spans="1:1" x14ac:dyDescent="0.3">
      <c r="A232" s="10" t="s">
        <v>1068</v>
      </c>
    </row>
    <row r="234" spans="1:1" x14ac:dyDescent="0.3">
      <c r="A234" s="9" t="s">
        <v>1074</v>
      </c>
    </row>
    <row r="243" spans="1:1" x14ac:dyDescent="0.3">
      <c r="A243" s="9"/>
    </row>
    <row r="244" spans="1:1" x14ac:dyDescent="0.3">
      <c r="A244" s="9" t="s">
        <v>1096</v>
      </c>
    </row>
    <row r="246" spans="1:1" x14ac:dyDescent="0.3">
      <c r="A246" s="9"/>
    </row>
    <row r="247" spans="1:1" ht="27" x14ac:dyDescent="0.3">
      <c r="A247" s="9" t="s">
        <v>1105</v>
      </c>
    </row>
    <row r="248" spans="1:1" x14ac:dyDescent="0.3">
      <c r="A248" s="10" t="s">
        <v>1110</v>
      </c>
    </row>
    <row r="249" spans="1:1" x14ac:dyDescent="0.3">
      <c r="A249" s="9" t="s">
        <v>1116</v>
      </c>
    </row>
    <row r="250" spans="1:1" ht="40.200000000000003" x14ac:dyDescent="0.3">
      <c r="A250" s="9" t="s">
        <v>1121</v>
      </c>
    </row>
    <row r="251" spans="1:1" x14ac:dyDescent="0.3">
      <c r="A251" s="9"/>
    </row>
    <row r="252" spans="1:1" x14ac:dyDescent="0.3">
      <c r="A252" s="9"/>
    </row>
    <row r="253" spans="1:1" x14ac:dyDescent="0.3">
      <c r="A253" s="9"/>
    </row>
    <row r="254" spans="1:1" x14ac:dyDescent="0.3">
      <c r="A254" s="9" t="s">
        <v>1139</v>
      </c>
    </row>
    <row r="255" spans="1:1" x14ac:dyDescent="0.3">
      <c r="A255" s="9" t="s">
        <v>1144</v>
      </c>
    </row>
    <row r="256" spans="1:1" x14ac:dyDescent="0.3">
      <c r="A256" s="9"/>
    </row>
    <row r="260" spans="1:1" x14ac:dyDescent="0.3">
      <c r="A260" s="9"/>
    </row>
    <row r="264" spans="1:1" x14ac:dyDescent="0.3">
      <c r="A264" s="9"/>
    </row>
    <row r="266" spans="1:1" ht="27" x14ac:dyDescent="0.3">
      <c r="A266" s="9" t="s">
        <v>1174</v>
      </c>
    </row>
    <row r="271" spans="1:1" ht="27" x14ac:dyDescent="0.3">
      <c r="A271" s="9" t="s">
        <v>1192</v>
      </c>
    </row>
    <row r="273" spans="1:1" x14ac:dyDescent="0.3">
      <c r="A273" s="9" t="s">
        <v>1200</v>
      </c>
    </row>
    <row r="274" spans="1:1" ht="28.8" x14ac:dyDescent="0.3">
      <c r="A274" s="10" t="s">
        <v>1206</v>
      </c>
    </row>
    <row r="276" spans="1:1" ht="27" x14ac:dyDescent="0.3">
      <c r="A276" s="9" t="s">
        <v>1217</v>
      </c>
    </row>
    <row r="277" spans="1:1" x14ac:dyDescent="0.3">
      <c r="A277" s="9"/>
    </row>
    <row r="278" spans="1:1" x14ac:dyDescent="0.3">
      <c r="A278" s="9"/>
    </row>
    <row r="280" spans="1:1" x14ac:dyDescent="0.3">
      <c r="A280" s="9"/>
    </row>
    <row r="281" spans="1:1" x14ac:dyDescent="0.3">
      <c r="A281" s="9" t="s">
        <v>1244</v>
      </c>
    </row>
    <row r="282" spans="1:1" x14ac:dyDescent="0.3">
      <c r="A282" s="9"/>
    </row>
    <row r="284" spans="1:1" ht="27" x14ac:dyDescent="0.3">
      <c r="A284" s="9" t="s">
        <v>1254</v>
      </c>
    </row>
    <row r="285" spans="1:1" x14ac:dyDescent="0.3">
      <c r="A285" s="9"/>
    </row>
    <row r="286" spans="1:1" ht="27" x14ac:dyDescent="0.3">
      <c r="A286" s="9" t="s">
        <v>1263</v>
      </c>
    </row>
    <row r="289" spans="1:1" x14ac:dyDescent="0.3">
      <c r="A289" s="9" t="s">
        <v>1280</v>
      </c>
    </row>
    <row r="290" spans="1:1" ht="27" x14ac:dyDescent="0.3">
      <c r="A290" s="9" t="s">
        <v>1289</v>
      </c>
    </row>
    <row r="293" spans="1:1" x14ac:dyDescent="0.3">
      <c r="A293" s="9"/>
    </row>
    <row r="295" spans="1:1" x14ac:dyDescent="0.3">
      <c r="A295" s="9" t="s">
        <v>198</v>
      </c>
    </row>
    <row r="296" spans="1:1" x14ac:dyDescent="0.3">
      <c r="A296" s="9"/>
    </row>
    <row r="301" spans="1:1" x14ac:dyDescent="0.3">
      <c r="A301" s="9"/>
    </row>
    <row r="302" spans="1:1" ht="27" x14ac:dyDescent="0.3">
      <c r="A302" s="9" t="s">
        <v>1339</v>
      </c>
    </row>
    <row r="303" spans="1:1" x14ac:dyDescent="0.3">
      <c r="A303" s="9"/>
    </row>
    <row r="309" spans="1:1" x14ac:dyDescent="0.3">
      <c r="A309" s="9"/>
    </row>
    <row r="310" spans="1:1" x14ac:dyDescent="0.3">
      <c r="A310" s="11" t="s">
        <v>1363</v>
      </c>
    </row>
    <row r="312" spans="1:1" x14ac:dyDescent="0.3">
      <c r="A312" s="9" t="s">
        <v>1373</v>
      </c>
    </row>
    <row r="313" spans="1:1" x14ac:dyDescent="0.3">
      <c r="A313" s="9"/>
    </row>
    <row r="315" spans="1:1" ht="40.200000000000003" x14ac:dyDescent="0.3">
      <c r="A315" s="9" t="s">
        <v>1390</v>
      </c>
    </row>
    <row r="318" spans="1:1" x14ac:dyDescent="0.3">
      <c r="A318" s="9" t="s">
        <v>1399</v>
      </c>
    </row>
    <row r="319" spans="1:1" x14ac:dyDescent="0.3">
      <c r="A319" s="9"/>
    </row>
    <row r="322" spans="1:1" x14ac:dyDescent="0.3">
      <c r="A322" s="9"/>
    </row>
    <row r="323" spans="1:1" x14ac:dyDescent="0.3">
      <c r="A323" s="9"/>
    </row>
    <row r="324" spans="1:1" ht="40.200000000000003" x14ac:dyDescent="0.3">
      <c r="A324" s="9" t="s">
        <v>1421</v>
      </c>
    </row>
    <row r="326" spans="1:1" x14ac:dyDescent="0.3">
      <c r="A326" s="9" t="s">
        <v>1431</v>
      </c>
    </row>
    <row r="327" spans="1:1" x14ac:dyDescent="0.3">
      <c r="A327" s="9" t="s">
        <v>1435</v>
      </c>
    </row>
    <row r="328" spans="1:1" ht="27" x14ac:dyDescent="0.3">
      <c r="A328" s="9" t="s">
        <v>1442</v>
      </c>
    </row>
    <row r="334" spans="1:1" x14ac:dyDescent="0.3">
      <c r="A334" s="9"/>
    </row>
    <row r="335" spans="1:1" x14ac:dyDescent="0.3">
      <c r="A335" s="9" t="s">
        <v>1458</v>
      </c>
    </row>
    <row r="336" spans="1:1" x14ac:dyDescent="0.3">
      <c r="A336" s="9"/>
    </row>
    <row r="341" spans="1:1" x14ac:dyDescent="0.3">
      <c r="A341" s="9" t="s">
        <v>198</v>
      </c>
    </row>
    <row r="342" spans="1:1" x14ac:dyDescent="0.3">
      <c r="A342" s="9" t="s">
        <v>1481</v>
      </c>
    </row>
    <row r="345" spans="1:1" x14ac:dyDescent="0.3">
      <c r="A345" s="9"/>
    </row>
    <row r="349" spans="1:1" x14ac:dyDescent="0.3">
      <c r="A349" s="9"/>
    </row>
    <row r="350" spans="1:1" x14ac:dyDescent="0.3">
      <c r="A350" s="9"/>
    </row>
    <row r="353" spans="1:1" x14ac:dyDescent="0.3">
      <c r="A353" s="9"/>
    </row>
    <row r="354" spans="1:1" x14ac:dyDescent="0.3">
      <c r="A354" s="9" t="s">
        <v>1512</v>
      </c>
    </row>
    <row r="358" spans="1:1" x14ac:dyDescent="0.3">
      <c r="A358" s="9"/>
    </row>
    <row r="359" spans="1:1" x14ac:dyDescent="0.3">
      <c r="A359" s="9" t="s">
        <v>198</v>
      </c>
    </row>
    <row r="362" spans="1:1" x14ac:dyDescent="0.3">
      <c r="A362" s="9" t="s">
        <v>1537</v>
      </c>
    </row>
    <row r="365" spans="1:1" x14ac:dyDescent="0.3">
      <c r="A365" s="9" t="s">
        <v>1548</v>
      </c>
    </row>
    <row r="368" spans="1:1" x14ac:dyDescent="0.3">
      <c r="A368" s="9" t="s">
        <v>1560</v>
      </c>
    </row>
    <row r="370" spans="1:1" x14ac:dyDescent="0.3">
      <c r="A370" s="9" t="s">
        <v>1570</v>
      </c>
    </row>
    <row r="371" spans="1:1" x14ac:dyDescent="0.3">
      <c r="A371" s="9"/>
    </row>
    <row r="373" spans="1:1" x14ac:dyDescent="0.3">
      <c r="A373" s="9"/>
    </row>
    <row r="375" spans="1:1" x14ac:dyDescent="0.3">
      <c r="A375" s="9"/>
    </row>
    <row r="376" spans="1:1" x14ac:dyDescent="0.3">
      <c r="A376" s="9"/>
    </row>
    <row r="377" spans="1:1" x14ac:dyDescent="0.3">
      <c r="A377" s="9" t="s">
        <v>1593</v>
      </c>
    </row>
    <row r="378" spans="1:1" ht="27" x14ac:dyDescent="0.3">
      <c r="A378" s="9" t="s">
        <v>1597</v>
      </c>
    </row>
    <row r="379" spans="1:1" x14ac:dyDescent="0.3">
      <c r="A379" s="9"/>
    </row>
    <row r="380" spans="1:1" x14ac:dyDescent="0.3">
      <c r="A380" s="9" t="s">
        <v>1604</v>
      </c>
    </row>
    <row r="381" spans="1:1" x14ac:dyDescent="0.3">
      <c r="A381" s="9"/>
    </row>
    <row r="382" spans="1:1" x14ac:dyDescent="0.3">
      <c r="A382" s="9" t="s">
        <v>1379</v>
      </c>
    </row>
    <row r="383" spans="1:1" x14ac:dyDescent="0.3">
      <c r="A383" s="9"/>
    </row>
    <row r="385" spans="1:1" ht="40.200000000000003" x14ac:dyDescent="0.3">
      <c r="A385" s="9" t="s">
        <v>1626</v>
      </c>
    </row>
    <row r="386" spans="1:1" x14ac:dyDescent="0.3">
      <c r="A386" s="9" t="s">
        <v>1631</v>
      </c>
    </row>
    <row r="387" spans="1:1" x14ac:dyDescent="0.3">
      <c r="A387" s="9"/>
    </row>
    <row r="388" spans="1:1" x14ac:dyDescent="0.3">
      <c r="A388" s="9"/>
    </row>
    <row r="394" spans="1:1" ht="43.2" x14ac:dyDescent="0.3">
      <c r="A394" s="10" t="s">
        <v>1662</v>
      </c>
    </row>
    <row r="399" spans="1:1" x14ac:dyDescent="0.3">
      <c r="A399" s="9"/>
    </row>
    <row r="402" spans="1:1" x14ac:dyDescent="0.3">
      <c r="A402" s="9" t="s">
        <v>1677</v>
      </c>
    </row>
    <row r="405" spans="1:1" x14ac:dyDescent="0.3">
      <c r="A405" s="9" t="s">
        <v>1689</v>
      </c>
    </row>
    <row r="411" spans="1:1" x14ac:dyDescent="0.3">
      <c r="A411" s="9"/>
    </row>
    <row r="413" spans="1:1" x14ac:dyDescent="0.3">
      <c r="A413" s="9"/>
    </row>
    <row r="414" spans="1:1" x14ac:dyDescent="0.3">
      <c r="A414" s="9"/>
    </row>
    <row r="415" spans="1:1" x14ac:dyDescent="0.3">
      <c r="A415" s="10" t="s">
        <v>1725</v>
      </c>
    </row>
    <row r="416" spans="1:1" x14ac:dyDescent="0.3">
      <c r="A416" s="9"/>
    </row>
    <row r="417" spans="1:1" x14ac:dyDescent="0.3">
      <c r="A417" s="9"/>
    </row>
    <row r="424" spans="1:1" x14ac:dyDescent="0.3">
      <c r="A424" s="9" t="s">
        <v>1753</v>
      </c>
    </row>
    <row r="426" spans="1:1" ht="40.200000000000003" x14ac:dyDescent="0.3">
      <c r="A426" s="9" t="s">
        <v>1760</v>
      </c>
    </row>
    <row r="427" spans="1:1" x14ac:dyDescent="0.3">
      <c r="A427" s="10" t="s">
        <v>1767</v>
      </c>
    </row>
    <row r="428" spans="1:1" x14ac:dyDescent="0.3">
      <c r="A428" s="9" t="s">
        <v>1773</v>
      </c>
    </row>
    <row r="430" spans="1:1" x14ac:dyDescent="0.3">
      <c r="A430" s="9"/>
    </row>
    <row r="433" spans="1:1" x14ac:dyDescent="0.3">
      <c r="A433" s="9" t="s">
        <v>1785</v>
      </c>
    </row>
    <row r="434" spans="1:1" x14ac:dyDescent="0.3">
      <c r="A434" s="9"/>
    </row>
    <row r="435" spans="1:1" x14ac:dyDescent="0.3">
      <c r="A435" s="9" t="s">
        <v>1792</v>
      </c>
    </row>
    <row r="436" spans="1:1" x14ac:dyDescent="0.3">
      <c r="A436" s="9" t="s">
        <v>1794</v>
      </c>
    </row>
    <row r="437" spans="1:1" ht="27" x14ac:dyDescent="0.3">
      <c r="A437" s="9" t="s">
        <v>1801</v>
      </c>
    </row>
    <row r="439" spans="1:1" x14ac:dyDescent="0.3">
      <c r="A439" s="9" t="s">
        <v>1807</v>
      </c>
    </row>
    <row r="440" spans="1:1" x14ac:dyDescent="0.3">
      <c r="A440" s="9"/>
    </row>
    <row r="443" spans="1:1" x14ac:dyDescent="0.3">
      <c r="A443" s="9"/>
    </row>
    <row r="445" spans="1:1" x14ac:dyDescent="0.3">
      <c r="A445" s="9"/>
    </row>
    <row r="447" spans="1:1" x14ac:dyDescent="0.3">
      <c r="A447" s="9"/>
    </row>
    <row r="448" spans="1:1" x14ac:dyDescent="0.3">
      <c r="A448" s="9"/>
    </row>
    <row r="451" spans="1:1" x14ac:dyDescent="0.3">
      <c r="A451" s="9"/>
    </row>
    <row r="452" spans="1:1" x14ac:dyDescent="0.3">
      <c r="A452" s="9"/>
    </row>
    <row r="454" spans="1:1" x14ac:dyDescent="0.3">
      <c r="A454" s="10" t="s">
        <v>1863</v>
      </c>
    </row>
    <row r="456" spans="1:1" x14ac:dyDescent="0.3">
      <c r="A456" s="9" t="s">
        <v>1835</v>
      </c>
    </row>
    <row r="459" spans="1:1" ht="27" x14ac:dyDescent="0.3">
      <c r="A459" s="9" t="s">
        <v>1880</v>
      </c>
    </row>
    <row r="461" spans="1:1" x14ac:dyDescent="0.3">
      <c r="A461" s="9"/>
    </row>
    <row r="462" spans="1:1" x14ac:dyDescent="0.3">
      <c r="A462" s="9"/>
    </row>
    <row r="463" spans="1:1" x14ac:dyDescent="0.3">
      <c r="A463" s="9"/>
    </row>
    <row r="465" spans="1:1" x14ac:dyDescent="0.3">
      <c r="A465" s="9" t="s">
        <v>1908</v>
      </c>
    </row>
    <row r="469" spans="1:1" ht="28.8" x14ac:dyDescent="0.3">
      <c r="A469" s="10" t="s">
        <v>1927</v>
      </c>
    </row>
    <row r="470" spans="1:1" x14ac:dyDescent="0.3">
      <c r="A470" s="9"/>
    </row>
    <row r="473" spans="1:1" x14ac:dyDescent="0.3">
      <c r="A473" s="9"/>
    </row>
    <row r="474" spans="1:1" ht="27" x14ac:dyDescent="0.3">
      <c r="A474" s="9" t="s">
        <v>1940</v>
      </c>
    </row>
    <row r="475" spans="1:1" x14ac:dyDescent="0.3">
      <c r="A475" s="9" t="s">
        <v>1947</v>
      </c>
    </row>
    <row r="476" spans="1:1" x14ac:dyDescent="0.3">
      <c r="A476" s="9" t="s">
        <v>1953</v>
      </c>
    </row>
    <row r="479" spans="1:1" x14ac:dyDescent="0.3">
      <c r="A479" s="9" t="s">
        <v>1961</v>
      </c>
    </row>
    <row r="480" spans="1:1" x14ac:dyDescent="0.3">
      <c r="A480" s="9" t="s">
        <v>1966</v>
      </c>
    </row>
    <row r="481" spans="1:1" ht="27" x14ac:dyDescent="0.3">
      <c r="A481" s="9" t="s">
        <v>1968</v>
      </c>
    </row>
    <row r="482" spans="1:1" x14ac:dyDescent="0.3">
      <c r="A482" s="9" t="s">
        <v>1971</v>
      </c>
    </row>
    <row r="483" spans="1:1" x14ac:dyDescent="0.3">
      <c r="A483" s="9" t="s">
        <v>1977</v>
      </c>
    </row>
    <row r="485" spans="1:1" x14ac:dyDescent="0.3">
      <c r="A485" s="9"/>
    </row>
    <row r="489" spans="1:1" ht="40.200000000000003" x14ac:dyDescent="0.3">
      <c r="A489" s="9" t="s">
        <v>1993</v>
      </c>
    </row>
    <row r="490" spans="1:1" x14ac:dyDescent="0.3">
      <c r="A490" s="9"/>
    </row>
    <row r="491" spans="1:1" x14ac:dyDescent="0.3">
      <c r="A491" s="10" t="s">
        <v>2004</v>
      </c>
    </row>
    <row r="494" spans="1:1" ht="27" x14ac:dyDescent="0.3">
      <c r="A494" s="9" t="s">
        <v>2013</v>
      </c>
    </row>
    <row r="495" spans="1:1" ht="40.200000000000003" x14ac:dyDescent="0.3">
      <c r="A495" s="9" t="s">
        <v>2017</v>
      </c>
    </row>
    <row r="499" spans="1:1" x14ac:dyDescent="0.3">
      <c r="A499" s="9" t="s">
        <v>2030</v>
      </c>
    </row>
    <row r="504" spans="1:1" ht="27" x14ac:dyDescent="0.3">
      <c r="A504" s="9" t="s">
        <v>2040</v>
      </c>
    </row>
    <row r="505" spans="1:1" ht="40.200000000000003" x14ac:dyDescent="0.3">
      <c r="A505" s="9" t="s">
        <v>2044</v>
      </c>
    </row>
    <row r="506" spans="1:1" ht="27" x14ac:dyDescent="0.3">
      <c r="A506" s="9" t="s">
        <v>2051</v>
      </c>
    </row>
    <row r="507" spans="1:1" ht="27" x14ac:dyDescent="0.3">
      <c r="A507" s="9" t="s">
        <v>2058</v>
      </c>
    </row>
    <row r="508" spans="1:1" ht="27" x14ac:dyDescent="0.3">
      <c r="A508" s="9" t="s">
        <v>2063</v>
      </c>
    </row>
    <row r="509" spans="1:1" x14ac:dyDescent="0.3">
      <c r="A509" s="9"/>
    </row>
    <row r="510" spans="1:1" x14ac:dyDescent="0.3">
      <c r="A510" s="9"/>
    </row>
    <row r="511" spans="1:1" x14ac:dyDescent="0.3">
      <c r="A511" s="9"/>
    </row>
    <row r="515" spans="1:1" x14ac:dyDescent="0.3">
      <c r="A515" s="9"/>
    </row>
    <row r="516" spans="1:1" x14ac:dyDescent="0.3">
      <c r="A516" s="9"/>
    </row>
    <row r="517" spans="1:1" x14ac:dyDescent="0.3">
      <c r="A517" s="9"/>
    </row>
    <row r="518" spans="1:1" x14ac:dyDescent="0.3">
      <c r="A518" s="9"/>
    </row>
    <row r="520" spans="1:1" x14ac:dyDescent="0.3">
      <c r="A520" s="9"/>
    </row>
    <row r="521" spans="1:1" ht="27" x14ac:dyDescent="0.3">
      <c r="A521" s="9" t="s">
        <v>2115</v>
      </c>
    </row>
    <row r="523" spans="1:1" x14ac:dyDescent="0.3">
      <c r="A523" s="9" t="s">
        <v>2125</v>
      </c>
    </row>
    <row r="525" spans="1:1" x14ac:dyDescent="0.3">
      <c r="A525" s="9" t="s">
        <v>198</v>
      </c>
    </row>
    <row r="526" spans="1:1" x14ac:dyDescent="0.3">
      <c r="A526" s="9" t="s">
        <v>2138</v>
      </c>
    </row>
    <row r="527" spans="1:1" x14ac:dyDescent="0.3">
      <c r="A527" s="9" t="s">
        <v>2144</v>
      </c>
    </row>
    <row r="528" spans="1:1" x14ac:dyDescent="0.3">
      <c r="A528" s="9" t="s">
        <v>2148</v>
      </c>
    </row>
    <row r="529" spans="1:1" x14ac:dyDescent="0.3">
      <c r="A529" s="9"/>
    </row>
    <row r="530" spans="1:1" x14ac:dyDescent="0.3">
      <c r="A530" s="9"/>
    </row>
    <row r="531" spans="1:1" x14ac:dyDescent="0.3">
      <c r="A531" s="9"/>
    </row>
    <row r="533" spans="1:1" x14ac:dyDescent="0.3">
      <c r="A533" s="9"/>
    </row>
    <row r="536" spans="1:1" ht="28.8" x14ac:dyDescent="0.3">
      <c r="A536" s="10" t="s">
        <v>2172</v>
      </c>
    </row>
    <row r="537" spans="1:1" x14ac:dyDescent="0.3">
      <c r="A537" s="9" t="s">
        <v>2179</v>
      </c>
    </row>
    <row r="538" spans="1:1" x14ac:dyDescent="0.3">
      <c r="A538" s="9"/>
    </row>
    <row r="540" spans="1:1" x14ac:dyDescent="0.3">
      <c r="A540" s="9" t="s">
        <v>2187</v>
      </c>
    </row>
    <row r="542" spans="1:1" x14ac:dyDescent="0.3">
      <c r="A542" s="9"/>
    </row>
    <row r="543" spans="1:1" x14ac:dyDescent="0.3">
      <c r="A543" s="9"/>
    </row>
    <row r="546" spans="1:1" x14ac:dyDescent="0.3">
      <c r="A546" s="9"/>
    </row>
    <row r="549" spans="1:1" x14ac:dyDescent="0.3">
      <c r="A549" s="9" t="s">
        <v>2221</v>
      </c>
    </row>
    <row r="550" spans="1:1" x14ac:dyDescent="0.3">
      <c r="A550" s="9" t="s">
        <v>2224</v>
      </c>
    </row>
    <row r="551" spans="1:1" x14ac:dyDescent="0.3">
      <c r="A551" s="9" t="s">
        <v>2228</v>
      </c>
    </row>
    <row r="555" spans="1:1" x14ac:dyDescent="0.3">
      <c r="A555" s="9"/>
    </row>
    <row r="558" spans="1:1" x14ac:dyDescent="0.3">
      <c r="A558" s="9" t="s">
        <v>2244</v>
      </c>
    </row>
    <row r="562" spans="1:1" x14ac:dyDescent="0.3">
      <c r="A562" s="9"/>
    </row>
    <row r="563" spans="1:1" ht="27" x14ac:dyDescent="0.3">
      <c r="A563" s="9" t="s">
        <v>2256</v>
      </c>
    </row>
    <row r="567" spans="1:1" ht="43.2" x14ac:dyDescent="0.3">
      <c r="A567" s="10" t="s">
        <v>2265</v>
      </c>
    </row>
    <row r="568" spans="1:1" x14ac:dyDescent="0.3">
      <c r="A568" s="9" t="s">
        <v>2274</v>
      </c>
    </row>
    <row r="570" spans="1:1" ht="27" x14ac:dyDescent="0.3">
      <c r="A570" s="9" t="s">
        <v>2282</v>
      </c>
    </row>
    <row r="571" spans="1:1" x14ac:dyDescent="0.3">
      <c r="A571" s="9" t="s">
        <v>2289</v>
      </c>
    </row>
    <row r="572" spans="1:1" x14ac:dyDescent="0.3">
      <c r="A572" s="9" t="s">
        <v>2296</v>
      </c>
    </row>
  </sheetData>
  <sheetProtection algorithmName="SHA-512" hashValue="a8dDfqRd0B5e0w/lw6JQAAt1C0r1AVjj4HynUyOd9L2jkHCXIhps0NF6cHwoANsqEMTnK627B+B+qAJqOkbf8w==" saltValue="cnqTi02zwerkkV7e/pTMbg==" spinCount="100000" sheet="1" objects="1" scenarios="1"/>
  <pageMargins left="0.7" right="0.7" top="0.75" bottom="0.75" header="0.3" footer="0.3"/>
  <pageSetup scale="99" fitToHeight="0" orientation="portrait" horizontalDpi="1200" verticalDpi="120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B8"/>
  <sheetViews>
    <sheetView workbookViewId="0">
      <selection activeCell="B21" sqref="B21"/>
    </sheetView>
  </sheetViews>
  <sheetFormatPr defaultColWidth="8.77734375" defaultRowHeight="14.4" x14ac:dyDescent="0.3"/>
  <cols>
    <col min="1" max="1" width="12.44140625" bestFit="1" customWidth="1"/>
    <col min="2" max="2" width="91.44140625" bestFit="1" customWidth="1"/>
    <col min="3" max="8" width="62.6640625" bestFit="1" customWidth="1"/>
    <col min="9" max="9" width="10.77734375" bestFit="1" customWidth="1"/>
  </cols>
  <sheetData>
    <row r="3" spans="1:2" x14ac:dyDescent="0.3">
      <c r="A3" s="15" t="s">
        <v>2304</v>
      </c>
      <c r="B3" t="s">
        <v>2306</v>
      </c>
    </row>
    <row r="4" spans="1:2" x14ac:dyDescent="0.3">
      <c r="A4" s="16" t="s">
        <v>108</v>
      </c>
      <c r="B4" s="17">
        <v>70</v>
      </c>
    </row>
    <row r="5" spans="1:2" x14ac:dyDescent="0.3">
      <c r="A5" s="16" t="s">
        <v>89</v>
      </c>
      <c r="B5" s="17">
        <v>105</v>
      </c>
    </row>
    <row r="6" spans="1:2" x14ac:dyDescent="0.3">
      <c r="A6" s="16" t="s">
        <v>59</v>
      </c>
      <c r="B6" s="17">
        <v>396</v>
      </c>
    </row>
    <row r="7" spans="1:2" x14ac:dyDescent="0.3">
      <c r="A7" s="16" t="s">
        <v>2302</v>
      </c>
      <c r="B7" s="17"/>
    </row>
    <row r="8" spans="1:2" x14ac:dyDescent="0.3">
      <c r="A8" s="16" t="s">
        <v>2303</v>
      </c>
      <c r="B8" s="17">
        <v>571</v>
      </c>
    </row>
  </sheetData>
  <sheetProtection algorithmName="SHA-512" hashValue="H4sPWpr8TotyzAliuQUpETlDHGJMBSQEfe0ul5ObDOXSA1XCbMOVPCoKKTGHPMgaZGTjUG5ESIsVRuHHEM1Rug==" saltValue="pJvqqHAGkJJ6iVmH3OsyrQ==" spinCount="100000" sheet="1" objects="1" scenarios="1"/>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C11"/>
  <sheetViews>
    <sheetView workbookViewId="0">
      <selection activeCell="W27" sqref="W27"/>
    </sheetView>
  </sheetViews>
  <sheetFormatPr defaultColWidth="8.77734375" defaultRowHeight="14.4" x14ac:dyDescent="0.3"/>
  <sheetData>
    <row r="3" spans="2:3" x14ac:dyDescent="0.3">
      <c r="B3" s="16" t="s">
        <v>79</v>
      </c>
      <c r="C3" s="17">
        <v>232</v>
      </c>
    </row>
    <row r="4" spans="2:3" x14ac:dyDescent="0.3">
      <c r="B4" s="16" t="s">
        <v>93</v>
      </c>
      <c r="C4" s="17">
        <v>151</v>
      </c>
    </row>
    <row r="5" spans="2:3" x14ac:dyDescent="0.3">
      <c r="B5" s="16" t="s">
        <v>54</v>
      </c>
      <c r="C5" s="17">
        <v>9</v>
      </c>
    </row>
    <row r="6" spans="2:3" x14ac:dyDescent="0.3">
      <c r="B6" s="16" t="s">
        <v>99</v>
      </c>
      <c r="C6" s="17">
        <v>169</v>
      </c>
    </row>
    <row r="7" spans="2:3" x14ac:dyDescent="0.3">
      <c r="B7" s="16" t="s">
        <v>1295</v>
      </c>
      <c r="C7" s="17">
        <v>3</v>
      </c>
    </row>
    <row r="8" spans="2:3" x14ac:dyDescent="0.3">
      <c r="B8" s="16" t="s">
        <v>948</v>
      </c>
      <c r="C8" s="17">
        <v>6</v>
      </c>
    </row>
    <row r="9" spans="2:3" x14ac:dyDescent="0.3">
      <c r="B9" s="16" t="s">
        <v>216</v>
      </c>
      <c r="C9" s="17">
        <v>1</v>
      </c>
    </row>
    <row r="11" spans="2:3" x14ac:dyDescent="0.3">
      <c r="B11" s="16" t="s">
        <v>2305</v>
      </c>
      <c r="C11">
        <f>SUM(C3:C9)</f>
        <v>571</v>
      </c>
    </row>
  </sheetData>
  <sheetProtection algorithmName="SHA-512" hashValue="H0cIu9dHD1iIA2UjMLi7WHCJHX6sbZ1EsIRQlZVz/psBQF/1N3FZRr6oKyAE8llD/5eByN5La7shtlACKx05Qw==" saltValue="3zoA5widQxsPdxlhPN0Nfg==" spinCount="100000" sheet="1" objects="1" scenarios="1"/>
  <pageMargins left="0.7" right="0.7" top="0.75" bottom="0.75" header="0.3" footer="0.3"/>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C7"/>
  <sheetViews>
    <sheetView workbookViewId="0">
      <selection activeCell="H37" sqref="H37"/>
    </sheetView>
  </sheetViews>
  <sheetFormatPr defaultColWidth="8.77734375" defaultRowHeight="14.4" x14ac:dyDescent="0.3"/>
  <sheetData>
    <row r="3" spans="2:3" x14ac:dyDescent="0.3">
      <c r="B3" s="16" t="s">
        <v>55</v>
      </c>
      <c r="C3" s="17">
        <v>455</v>
      </c>
    </row>
    <row r="4" spans="2:3" x14ac:dyDescent="0.3">
      <c r="B4" s="16" t="s">
        <v>246</v>
      </c>
      <c r="C4" s="17">
        <v>53</v>
      </c>
    </row>
    <row r="5" spans="2:3" x14ac:dyDescent="0.3">
      <c r="B5" s="16" t="s">
        <v>217</v>
      </c>
      <c r="C5" s="17">
        <v>63</v>
      </c>
    </row>
    <row r="7" spans="2:3" x14ac:dyDescent="0.3">
      <c r="B7" s="16" t="s">
        <v>2305</v>
      </c>
      <c r="C7">
        <f>SUM(C3:C5)</f>
        <v>571</v>
      </c>
    </row>
  </sheetData>
  <sheetProtection algorithmName="SHA-512" hashValue="m4N2+W350boz7IJJp41433hVk7BAh+FgfypAaeUA3dcyvDCzdqniRNXCGpyYAaRBy21CEUsMFbafrAilbqJRTg==" saltValue="hs9nnuBcZ7AUIt6yg5bMhw==" spinCount="100000" sheet="1" objects="1" scenarios="1"/>
  <pageMargins left="0.7" right="0.7" top="0.75" bottom="0.75" header="0.3" footer="0.3"/>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C8"/>
  <sheetViews>
    <sheetView workbookViewId="0">
      <selection activeCell="L36" sqref="L36"/>
    </sheetView>
  </sheetViews>
  <sheetFormatPr defaultColWidth="8.77734375" defaultRowHeight="14.4" x14ac:dyDescent="0.3"/>
  <sheetData>
    <row r="3" spans="2:3" x14ac:dyDescent="0.3">
      <c r="B3" s="16" t="s">
        <v>106</v>
      </c>
      <c r="C3" s="17">
        <v>153</v>
      </c>
    </row>
    <row r="4" spans="2:3" x14ac:dyDescent="0.3">
      <c r="B4" s="16" t="s">
        <v>263</v>
      </c>
      <c r="C4" s="17">
        <v>145</v>
      </c>
    </row>
    <row r="5" spans="2:3" x14ac:dyDescent="0.3">
      <c r="B5" s="16" t="s">
        <v>122</v>
      </c>
      <c r="C5" s="17">
        <v>162</v>
      </c>
    </row>
    <row r="6" spans="2:3" x14ac:dyDescent="0.3">
      <c r="B6" s="16" t="s">
        <v>56</v>
      </c>
      <c r="C6" s="17">
        <v>111</v>
      </c>
    </row>
    <row r="8" spans="2:3" x14ac:dyDescent="0.3">
      <c r="B8" s="16" t="s">
        <v>2305</v>
      </c>
      <c r="C8">
        <f>SUM(C3:C6)</f>
        <v>571</v>
      </c>
    </row>
  </sheetData>
  <sheetProtection algorithmName="SHA-512" hashValue="UScMWBbJh49k+gipuBAlv3VVtVJVVesU8X5U59jpoFYP/VgHKeNr22QML5FPMMqlsY5K5gdUhpHrIFyUqCHt9w==" saltValue="dj6sxvJGxPAhYebtkFUpQA==" spinCount="100000" sheet="1" objects="1" scenarios="1"/>
  <pageMargins left="0.7" right="0.7" top="0.75" bottom="0.75" header="0.3" footer="0.3"/>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C7"/>
  <sheetViews>
    <sheetView workbookViewId="0">
      <selection activeCell="J37" sqref="J37"/>
    </sheetView>
  </sheetViews>
  <sheetFormatPr defaultColWidth="8.77734375" defaultRowHeight="14.4" x14ac:dyDescent="0.3"/>
  <sheetData>
    <row r="3" spans="2:3" x14ac:dyDescent="0.3">
      <c r="B3" s="16" t="s">
        <v>219</v>
      </c>
      <c r="C3" s="17">
        <v>50</v>
      </c>
    </row>
    <row r="4" spans="2:3" x14ac:dyDescent="0.3">
      <c r="B4" s="16" t="s">
        <v>58</v>
      </c>
      <c r="C4" s="17">
        <v>521</v>
      </c>
    </row>
    <row r="5" spans="2:3" x14ac:dyDescent="0.3">
      <c r="B5" s="16"/>
      <c r="C5" s="17"/>
    </row>
    <row r="7" spans="2:3" x14ac:dyDescent="0.3">
      <c r="B7" s="16" t="s">
        <v>2305</v>
      </c>
      <c r="C7">
        <f>SUM(C3:C5)</f>
        <v>571</v>
      </c>
    </row>
  </sheetData>
  <sheetProtection algorithmName="SHA-512" hashValue="iBnOI6z8EuWd9JwDzAtxhiSeFj9lEX3POl+gS7OeRFG7nz4MJuSi4Yo139G+AyHbI1On1PuJqPPzquR2ILIuFQ==" saltValue="g3QBoXt+wvoUJlnVDQkpow==" spinCount="100000" sheet="1" objects="1" scenarios="1"/>
  <pageMargins left="0.7" right="0.7" top="0.75" bottom="0.75" header="0.3" footer="0.3"/>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F7"/>
  <sheetViews>
    <sheetView workbookViewId="0">
      <selection activeCell="U24" sqref="U24"/>
    </sheetView>
  </sheetViews>
  <sheetFormatPr defaultColWidth="8.77734375" defaultRowHeight="14.4" x14ac:dyDescent="0.3"/>
  <sheetData>
    <row r="1" spans="2:6" x14ac:dyDescent="0.3">
      <c r="F1" t="str">
        <f>Data!I1</f>
        <v xml:space="preserve">In general, do you believe there is a competitive equity issue in the sports sanctioned by IHSAA/IGHSAU?  </v>
      </c>
    </row>
    <row r="3" spans="2:6" x14ac:dyDescent="0.3">
      <c r="B3" s="16" t="s">
        <v>108</v>
      </c>
      <c r="C3" s="17">
        <v>86</v>
      </c>
    </row>
    <row r="4" spans="2:6" x14ac:dyDescent="0.3">
      <c r="B4" s="16" t="s">
        <v>89</v>
      </c>
      <c r="C4" s="17">
        <v>61</v>
      </c>
    </row>
    <row r="5" spans="2:6" x14ac:dyDescent="0.3">
      <c r="B5" s="16" t="s">
        <v>59</v>
      </c>
      <c r="C5" s="17">
        <v>424</v>
      </c>
    </row>
    <row r="7" spans="2:6" x14ac:dyDescent="0.3">
      <c r="B7" s="16" t="s">
        <v>2305</v>
      </c>
      <c r="C7">
        <f>SUM(C3:C5)</f>
        <v>571</v>
      </c>
    </row>
  </sheetData>
  <sheetProtection algorithmName="SHA-512" hashValue="PC4Easr7CYm1UkeoaMERYyTOJNROSTHFRKMffsIcb2bgRLNR2av42KEVr+89uNZ7QtTizXSV7NhE78gSskfhSg==" saltValue="wcwVQVJBqHl/mmx+oQyJFw==" spinCount="100000" sheet="1" objects="1" scenarios="1"/>
  <pageMargins left="0.7" right="0.7" top="0.75" bottom="0.75" header="0.3" footer="0.3"/>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F7"/>
  <sheetViews>
    <sheetView workbookViewId="0">
      <selection activeCell="T36" sqref="T36"/>
    </sheetView>
  </sheetViews>
  <sheetFormatPr defaultColWidth="8.77734375" defaultRowHeight="14.4" x14ac:dyDescent="0.3"/>
  <sheetData>
    <row r="1" spans="2:6" x14ac:dyDescent="0.3">
      <c r="F1" t="str">
        <f>Data!O1</f>
        <v xml:space="preserve">Do you believe YOUR HIGH SCHOOL(S) has been negatively impacted by competitive inequity in one or more sports?  </v>
      </c>
    </row>
    <row r="3" spans="2:6" x14ac:dyDescent="0.3">
      <c r="B3" s="16" t="s">
        <v>108</v>
      </c>
      <c r="C3" s="17">
        <v>150</v>
      </c>
    </row>
    <row r="4" spans="2:6" x14ac:dyDescent="0.3">
      <c r="B4" s="16" t="s">
        <v>89</v>
      </c>
      <c r="C4" s="17">
        <v>67</v>
      </c>
    </row>
    <row r="5" spans="2:6" x14ac:dyDescent="0.3">
      <c r="B5" s="16" t="s">
        <v>59</v>
      </c>
      <c r="C5" s="17">
        <v>354</v>
      </c>
    </row>
    <row r="7" spans="2:6" x14ac:dyDescent="0.3">
      <c r="B7" s="16" t="s">
        <v>2305</v>
      </c>
      <c r="C7">
        <f>SUM(C3:C5)</f>
        <v>571</v>
      </c>
    </row>
  </sheetData>
  <sheetProtection algorithmName="SHA-512" hashValue="BX4kEsCoF/Fj6BBBQixZ9cCOUEf2sf8Vfj9d5fA18ooG5qmloxTYdcsEsMhvtYRYSviLf4yGuzxD0rG2RX8NdQ==" saltValue="G1L9rz+NqYm/BCLjSzWM9A==" spinCount="100000" sheet="1" objects="1" scenarios="1"/>
  <pageMargins left="0.7" right="0.7" top="0.75" bottom="0.75" header="0.3" footer="0.3"/>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F7"/>
  <sheetViews>
    <sheetView workbookViewId="0">
      <selection activeCell="T28" sqref="T28"/>
    </sheetView>
  </sheetViews>
  <sheetFormatPr defaultColWidth="8.77734375" defaultRowHeight="14.4" x14ac:dyDescent="0.3"/>
  <sheetData>
    <row r="1" spans="2:6" x14ac:dyDescent="0.3">
      <c r="F1" t="str">
        <f>Data!AJ1</f>
        <v xml:space="preserve">Do you believe the IHSAA/IGHSAU should make a policy change to address competitive equity?  </v>
      </c>
    </row>
    <row r="3" spans="2:6" x14ac:dyDescent="0.3">
      <c r="B3" s="16" t="s">
        <v>108</v>
      </c>
      <c r="C3" s="17">
        <v>70</v>
      </c>
    </row>
    <row r="4" spans="2:6" x14ac:dyDescent="0.3">
      <c r="B4" s="16" t="s">
        <v>89</v>
      </c>
      <c r="C4" s="17">
        <v>105</v>
      </c>
    </row>
    <row r="5" spans="2:6" x14ac:dyDescent="0.3">
      <c r="B5" s="16" t="s">
        <v>59</v>
      </c>
      <c r="C5" s="17">
        <v>396</v>
      </c>
    </row>
    <row r="7" spans="2:6" x14ac:dyDescent="0.3">
      <c r="B7" s="16" t="s">
        <v>2305</v>
      </c>
      <c r="C7">
        <f>SUM(C3:C5)</f>
        <v>571</v>
      </c>
    </row>
  </sheetData>
  <sheetProtection algorithmName="SHA-512" hashValue="9ApVkO5njeiXy1jgLK5n75qfThIwKEsHUhz5u+QRjXtWwRCWlEqQBtlZoB8MUTXpIGW0oC3nSPBt6NV76Ralng==" saltValue="3JzdUnmagSS+s0a79+A6TA==" spinCount="100000" sheet="1" objects="1" scenarios="1"/>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Data</vt:lpstr>
      <vt:lpstr>Pivot</vt:lpstr>
      <vt:lpstr>Respondents</vt:lpstr>
      <vt:lpstr>RuralUrban</vt:lpstr>
      <vt:lpstr>Location</vt:lpstr>
      <vt:lpstr>PubPriv</vt:lpstr>
      <vt:lpstr>Issue</vt:lpstr>
      <vt:lpstr>NegImpact</vt:lpstr>
      <vt:lpstr>PolicyChange</vt:lpstr>
      <vt:lpstr>Boys</vt:lpstr>
      <vt:lpstr>Boys2</vt:lpstr>
      <vt:lpstr>Girls</vt:lpstr>
      <vt:lpstr>Girls2</vt:lpstr>
      <vt:lpstr>Boys!Print_Titles</vt:lpstr>
      <vt:lpstr>Boys2!Print_Titles</vt:lpstr>
      <vt:lpstr>Girls!Print_Titles</vt:lpstr>
      <vt:lpstr>Girls2!Print_Titles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Keating</dc:creator>
  <cp:lastModifiedBy>Tom Keating</cp:lastModifiedBy>
  <cp:lastPrinted>2019-12-12T15:16:41Z</cp:lastPrinted>
  <dcterms:created xsi:type="dcterms:W3CDTF">2019-12-05T01:25:51Z</dcterms:created>
  <dcterms:modified xsi:type="dcterms:W3CDTF">2020-01-29T13:48:42Z</dcterms:modified>
</cp:coreProperties>
</file>